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15330" windowHeight="4275" activeTab="1"/>
  </bookViews>
  <sheets>
    <sheet name="komentář - příjmy" sheetId="8" r:id="rId1"/>
    <sheet name="komentář-výdaje" sheetId="7" r:id="rId2"/>
  </sheets>
  <definedNames>
    <definedName name="_xlnm.Print_Area" localSheetId="1">'komentář-výdaje'!$A$1:$D$56</definedName>
  </definedNames>
  <calcPr calcId="114210"/>
</workbook>
</file>

<file path=xl/calcChain.xml><?xml version="1.0" encoding="utf-8"?>
<calcChain xmlns="http://schemas.openxmlformats.org/spreadsheetml/2006/main">
  <c r="D56" i="7"/>
  <c r="E27" i="8"/>
</calcChain>
</file>

<file path=xl/sharedStrings.xml><?xml version="1.0" encoding="utf-8"?>
<sst xmlns="http://schemas.openxmlformats.org/spreadsheetml/2006/main" count="138" uniqueCount="119">
  <si>
    <t>položka</t>
  </si>
  <si>
    <t>Základní školy</t>
  </si>
  <si>
    <t>název</t>
  </si>
  <si>
    <t>Komentář</t>
  </si>
  <si>
    <t>§</t>
  </si>
  <si>
    <t>v tis. Kč</t>
  </si>
  <si>
    <t>CELKEM</t>
  </si>
  <si>
    <t>Příloha č. 2</t>
  </si>
  <si>
    <t>Příloha č. 1</t>
  </si>
  <si>
    <t>Rezerva v rozpočtu</t>
  </si>
  <si>
    <t>Úprava na základě provedených úprav v příjmech i ve výdajích.</t>
  </si>
  <si>
    <t>Celospolečenské funkce lesů</t>
  </si>
  <si>
    <t>přibližování a těžba dřeva, pěstební a výchovné práce, ost. služby, ostatní náklady - chemikálie, nákup sazenic, provoz auta, oprava cest a oplocenek atd.</t>
  </si>
  <si>
    <t>Záležitosti kultury</t>
  </si>
  <si>
    <t>KD Příbor - rekonstrukce + interiéry</t>
  </si>
  <si>
    <t>Příjmy 2015 - komentář k návrhu 4. změny</t>
  </si>
  <si>
    <t>Výdaje 2015 - komentář k návrhu 4. změny</t>
  </si>
  <si>
    <t>návrh na 4. změnu</t>
  </si>
  <si>
    <t>Snížení na základě aktuálního plnění. Konkrétně se neplní poplatek za užívání veřejného prostranství u stavebních akcí.</t>
  </si>
  <si>
    <t>Daň, kterou platí obec. Neodvádí se na Finanční úřad, pouze se převede z výdajů na příjmový účet z důvodu správného zaúčtování.</t>
  </si>
  <si>
    <t>Daň z příjmu právnických osob za obce</t>
  </si>
  <si>
    <t>Poplatek za užívání veřejného prostranství</t>
  </si>
  <si>
    <t>Odvod z výtěžku z provozování VHP</t>
  </si>
  <si>
    <t>Úprava na základě plnění.</t>
  </si>
  <si>
    <t>Neinvestiční dotace na zabezpečení akceschopnosti JSDH</t>
  </si>
  <si>
    <t>Zapracováno na základě informace z KÚ.</t>
  </si>
  <si>
    <t>Upraveno na základě aktuálního plnění.</t>
  </si>
  <si>
    <t>Celospolečenské funkce lesů - příjmy z prodeje dřeva</t>
  </si>
  <si>
    <t>Celospolečenské funkce lesů - přijaté škody a náhrady</t>
  </si>
  <si>
    <t>Ostatní správa v průmyslu, obchodu a stavebnictví - sankční platby</t>
  </si>
  <si>
    <t>Pokuty uložené Stavebním úřadem. Zapracováno na základě aktuálního plnění.</t>
  </si>
  <si>
    <t>Ostatní záležitosti pozemních komunikací - pokuta</t>
  </si>
  <si>
    <t>Upraveno na základě aktuálního plnění (pokuta na základě vystavených faktur při realizaci lávky přes obchvat).</t>
  </si>
  <si>
    <t>Městský rozhlas</t>
  </si>
  <si>
    <t>Příjem od pojišťovny. Jedná se o škodní událost - oprava varovného a vyrozumívacího systému na Prchalově - zásah bleskem. Stejná částka se musí zapracovat i do výdajů na paragraf 3341.</t>
  </si>
  <si>
    <t>Zájmová činnost</t>
  </si>
  <si>
    <t>Příjmy z pronájmu pozemků</t>
  </si>
  <si>
    <t>Příjem z věcných břemen</t>
  </si>
  <si>
    <t>Sankční platby přijaté od jiných subjektů</t>
  </si>
  <si>
    <t>MIC - občanský servis</t>
  </si>
  <si>
    <t>Hlášení - městský rozhlas</t>
  </si>
  <si>
    <t>Příjmy z poskytování služeb - výběr vstupného na Hájově</t>
  </si>
  <si>
    <t>Úhrada ex. nákladů a nákladů řízení</t>
  </si>
  <si>
    <t xml:space="preserve">Úroky </t>
  </si>
  <si>
    <t>Příjmy z prodeje pozemků</t>
  </si>
  <si>
    <t>Vratka půjčky od ZŠ Jičínská</t>
  </si>
  <si>
    <t>Oprava chybného zařazení tohoto příjmu mezi daňové příjmy. Jedná se o nedaňový příjem - zařazen bez paragrafu, pouze s položkou 2451.</t>
  </si>
  <si>
    <t>Úhrady na základě vystavených faktur od mysliveckých sdružení za škody způsobené zvěří.</t>
  </si>
  <si>
    <t>Silnice</t>
  </si>
  <si>
    <t>opravy místních komunikací</t>
  </si>
  <si>
    <t>rekonstrukce části ul. Úzké</t>
  </si>
  <si>
    <t>Záležitosti pozemních komunikací</t>
  </si>
  <si>
    <t>Provoz veřejné silniční dopravy</t>
  </si>
  <si>
    <t>Úpravy drobných vodních toků</t>
  </si>
  <si>
    <t>ZŠ Npor. Loma - stavební úpravy sociálního zařízení</t>
  </si>
  <si>
    <t>opravy chodníků, odstavných ploch a parkovišť</t>
  </si>
  <si>
    <t xml:space="preserve">sesuv v místní části Hájov </t>
  </si>
  <si>
    <t>autobusová zastávka Příbor - Točna</t>
  </si>
  <si>
    <t>úpravy drobných vodních toků</t>
  </si>
  <si>
    <t>Zachování a obnova kulturních památek</t>
  </si>
  <si>
    <t>Městská televize a městský rozhlas</t>
  </si>
  <si>
    <t>Bytové hospodářství</t>
  </si>
  <si>
    <t>koncepce tepelného hospodářství</t>
  </si>
  <si>
    <t>Veřejné osvětlení</t>
  </si>
  <si>
    <t>kabelizace rozvodů VO na Prchalově</t>
  </si>
  <si>
    <t>Výstavba a údržba inženýrských sítí</t>
  </si>
  <si>
    <t>Územní plánovaní</t>
  </si>
  <si>
    <t>Komunální služby, územní rozvoj</t>
  </si>
  <si>
    <t>nájmy pozemků placené městem</t>
  </si>
  <si>
    <t>Sběr a svoz komunálních odpadů</t>
  </si>
  <si>
    <t>platba firmě za svoz TDO</t>
  </si>
  <si>
    <t>Plán odpadového hospodářství 2016-2020</t>
  </si>
  <si>
    <t>Péče o vzhled obcí a veřejnou zeleň</t>
  </si>
  <si>
    <t>realizační projekt úprav břehů a okolí Lubiny</t>
  </si>
  <si>
    <t>Požární ochrana</t>
  </si>
  <si>
    <t>provozní náklady</t>
  </si>
  <si>
    <t>Činnost místní správy - OISM</t>
  </si>
  <si>
    <t>PD SÚ radnice - energetické úspory</t>
  </si>
  <si>
    <t>OV hájov, OV Prchalov</t>
  </si>
  <si>
    <t>SÚ obecního domu na Prchalově</t>
  </si>
  <si>
    <t>Platby daní a poplatků</t>
  </si>
  <si>
    <t>Úprava vyplývá z uzavřeného smluvního vztahu a nákladů za vydání stavebního povolení.</t>
  </si>
  <si>
    <t>Úprava vyplývá ze skutečně vysoutěžených nákladů na realizaci stavby včetně nákladů za projektovou dokumentaci a nákladů za majetkoprávní převody související se stavbou.</t>
  </si>
  <si>
    <t>Úprava vyplývá z dodatečných požadavků SSMSK na úpravu krajnic a vyústních objektů.</t>
  </si>
  <si>
    <t>Úprava vyplývá ze skutečně prostavěných nákladů.</t>
  </si>
  <si>
    <t>Úprava vyplývá z aktuálního stavu rozpracovanosti stavby a souhrnu předpokládaných prací a činností, které budou muset být smluvně ošetřeny v roce 2015, ale prostavěny a zaplaceny až v roce 2016.</t>
  </si>
  <si>
    <t>Úprava vyplývá z dohodnutého řešení mezi správcem VO - TS Příbor a majitelem rozvodů NN - ČEZ zabezpečujícím odstranění příčiny poruch sítí VO.</t>
  </si>
  <si>
    <t>projekty všeobecně + podklady pro dotace</t>
  </si>
  <si>
    <t>Zapracováno v souladu s usnesením RM 18/21/1 - převod z paragrafu 3635 projekty všeobecně + podklady pro dotace. Částka je potřebná pro zpracování dotace z OPŽP.</t>
  </si>
  <si>
    <t>Jedná se o náklady na zpracování dokumentace nezbytné pro vypsání veřejné zakázky na zhotovitele stavby.</t>
  </si>
  <si>
    <t>platba daně z příjmu právnických osob</t>
  </si>
  <si>
    <t>Zapracování dotace do výdajů - pořízení ochranných pomůcek. Dotace je účelová, podléhá vyúčtování z rozpočtem kraje.</t>
  </si>
  <si>
    <t>Úprava vyplývá z uzavřených smluvních vztahů.</t>
  </si>
  <si>
    <t>dílčí úpravy plynovodních řádů v majetku města</t>
  </si>
  <si>
    <t>oprava VVS (zásah bleskem) - Prchalov</t>
  </si>
  <si>
    <t>Oprava kryta pojistným plněním - částka je i v příjmech - je pouze snížena o spoluúčast při pojištění, které činí 1,00 tis. Kč.</t>
  </si>
  <si>
    <t>Upřesnění výše výdajů dle aktuálního plnění.</t>
  </si>
  <si>
    <t>studie stavebních úprav ulic B. Buska, U Brány</t>
  </si>
  <si>
    <t xml:space="preserve">pasport + manuál veřejného prostranství </t>
  </si>
  <si>
    <t>Převedeno na paragraf 3635 - pasport+manuál veřejného prostranství - v rámci této aktivity bude řešena i lokalita ulic B. Buska a U Brány.</t>
  </si>
  <si>
    <t>Zapracováno na základě požadavku vedení města.</t>
  </si>
  <si>
    <t>Upřesnění výše výdajů v souladu s vysoutěženou cenou.</t>
  </si>
  <si>
    <t>Na projektovou přípravu navazují práce spojené s obměnou dřevin a rekultivaci předmětného území - kácení včetně mechanizace, doprava, odstranění pařezů apod.. Jedná se o upřesnění výdajů dle provedených prací.</t>
  </si>
  <si>
    <t>Vratka veřejné finanční podpory (TJ).</t>
  </si>
  <si>
    <t>Upraveno na základě aktuálního čerpání - upřesnění výše výdajů na přibližování a těžbu dřeva a na výchovné a pěstební práce dle aktuálního plnění.</t>
  </si>
  <si>
    <t>Převod částky 200,00 tis. Kč z paragrafu 2219 - bude použito na opravy místních komunikací - konkrétně ulice Hřbitovní a Na Nivách v celkové částce 580,00 tis. Kč (380,00 tis. Kč ze stávajícího paragrafu - opravy místních komunikací + převod ve výši 200,00 tis. Kč).</t>
  </si>
  <si>
    <t>ZŠ Jičínská - snížení energetické náročnosti budovy</t>
  </si>
  <si>
    <t>Zapracování v souladu s usnesením RM č. 18/48//2. Je řešeno převodem finančních prostředků z paragrafu 3635 - projekty všeobecně + podklady pro dotace.</t>
  </si>
  <si>
    <t>Nebytové hospodářství</t>
  </si>
  <si>
    <t>ZŠ Dukelská - energetická opatření</t>
  </si>
  <si>
    <t>Zapracování v souladu s usnesením RM č. 18/48//1. Je řešeno převodem finančních prostředků z paragrafu 3635 - projekty všeobecně + podklady pro dotace.</t>
  </si>
  <si>
    <t>Úprava je dána nutností výměny plynovodní přípojky pro KD Příbor z důvodu jejího havarijního technického stavu a zjištěného úniku plynu včetně nového hlavního uzávěru plynu.</t>
  </si>
  <si>
    <t>Částka ve výši 100,00 tis. Kč převedena z paragrafu 3322 studie stavebních úprav ulic B.Buska a U Brány  na  pasport + manuál veřejného prostranství - v rámci této aktivity bude řešena  lokalita ulic B. Buska a U Brány, částka 20,00 tis. Kč převedena ze stávajícího paragrafu 3635 - projekty všeobecně + podklady pro dotace na pasport + manuál veřejného prostranství za účelem zpracování bezbariérové trasy městem - v souladu s usnesením RM 18/21/1, celkem povýšeno o 120,00 tis. Kč.</t>
  </si>
  <si>
    <t>Částka 240,00 tis. Kč převedena na jiné položky v rozpočtu v souladu s následujícími usneseními RM : 18/48/2, 18/48/1, 18/21/1, 18/21/1.</t>
  </si>
  <si>
    <t>Dotace na realizaci Piaristických zahrad</t>
  </si>
  <si>
    <t>Upraveno v souladu s avízem o platbě z Regionální rady (8/2015) - částka je vypočtena v návaznosti na faktury, které byly předloženy radě jako součást žádosti o platbu.</t>
  </si>
  <si>
    <t>PD stavebních úprav lávky přes Lubinu</t>
  </si>
  <si>
    <t>Převod částky 200,00 tis. Kč na paragraf 2212 - bude použito na opravy místních komunikací - konkrétně ulice Hřbitovní a Na Nivách v celkové částce 580,00 tis. Kč (380,00 tis. Kč z paragrafu 2212, opravy místních komunikací + zmiňovaný převod ve výši 200,00 tis. Kč).</t>
  </si>
  <si>
    <t>Je vyhlášena architektonická soutěž na řešení lávky a výsledky budou známy na přelomu roku 2015/2016. Následně bude zpracování PD objednáno a tudíž hrazeno z rozpočtu města na rok 2016. Tzn. že vysoutěžená částka bude zapracována do 1. změny rozpočtu města na rok 2016.</t>
  </si>
</sst>
</file>

<file path=xl/styles.xml><?xml version="1.0" encoding="utf-8"?>
<styleSheet xmlns="http://schemas.openxmlformats.org/spreadsheetml/2006/main">
  <fonts count="29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b/>
      <sz val="16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i/>
      <sz val="8"/>
      <name val="Calibri"/>
      <family val="2"/>
      <charset val="238"/>
    </font>
    <font>
      <sz val="12"/>
      <name val="Times New Roman"/>
      <family val="1"/>
      <charset val="238"/>
    </font>
    <font>
      <sz val="16"/>
      <name val="Calibri"/>
      <family val="2"/>
      <charset val="238"/>
    </font>
    <font>
      <sz val="9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73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38">
    <xf numFmtId="0" fontId="0" fillId="0" borderId="0" xfId="0"/>
    <xf numFmtId="0" fontId="20" fillId="0" borderId="0" xfId="0" applyFont="1"/>
    <xf numFmtId="0" fontId="24" fillId="0" borderId="0" xfId="0" applyFont="1"/>
    <xf numFmtId="0" fontId="20" fillId="0" borderId="0" xfId="0" applyFont="1" applyFill="1"/>
    <xf numFmtId="0" fontId="23" fillId="0" borderId="0" xfId="0" applyFont="1"/>
    <xf numFmtId="0" fontId="25" fillId="0" borderId="0" xfId="0" applyFont="1" applyAlignment="1">
      <alignment horizontal="center"/>
    </xf>
    <xf numFmtId="0" fontId="23" fillId="18" borderId="10" xfId="0" applyNumberFormat="1" applyFont="1" applyFill="1" applyBorder="1" applyAlignment="1">
      <alignment horizontal="center" vertical="center" wrapText="1"/>
    </xf>
    <xf numFmtId="0" fontId="19" fillId="18" borderId="10" xfId="0" applyNumberFormat="1" applyFont="1" applyFill="1" applyBorder="1" applyAlignment="1">
      <alignment horizontal="center" vertical="center" wrapText="1"/>
    </xf>
    <xf numFmtId="0" fontId="21" fillId="18" borderId="10" xfId="0" applyNumberFormat="1" applyFont="1" applyFill="1" applyBorder="1" applyAlignment="1">
      <alignment horizontal="center" vertical="center" wrapText="1"/>
    </xf>
    <xf numFmtId="0" fontId="22" fillId="18" borderId="10" xfId="0" applyFont="1" applyFill="1" applyBorder="1" applyAlignment="1">
      <alignment horizontal="center" vertical="center" wrapText="1"/>
    </xf>
    <xf numFmtId="0" fontId="22" fillId="18" borderId="10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Alignment="1">
      <alignment horizontal="left"/>
    </xf>
    <xf numFmtId="0" fontId="26" fillId="0" borderId="0" xfId="0" applyFont="1"/>
    <xf numFmtId="4" fontId="21" fillId="18" borderId="10" xfId="0" applyNumberFormat="1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7" fillId="0" borderId="0" xfId="0" applyFont="1"/>
    <xf numFmtId="0" fontId="20" fillId="0" borderId="10" xfId="0" applyNumberFormat="1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2" fontId="20" fillId="16" borderId="10" xfId="0" applyNumberFormat="1" applyFont="1" applyFill="1" applyBorder="1" applyAlignment="1">
      <alignment horizontal="center" vertical="center" wrapText="1"/>
    </xf>
    <xf numFmtId="0" fontId="20" fillId="16" borderId="10" xfId="0" applyFont="1" applyFill="1" applyBorder="1" applyAlignment="1">
      <alignment horizontal="center" vertical="center" wrapText="1"/>
    </xf>
    <xf numFmtId="0" fontId="20" fillId="19" borderId="0" xfId="0" applyFont="1" applyFill="1"/>
    <xf numFmtId="0" fontId="22" fillId="19" borderId="10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2" fillId="20" borderId="10" xfId="0" applyFont="1" applyFill="1" applyBorder="1" applyAlignment="1">
      <alignment horizontal="center" vertical="center" wrapText="1"/>
    </xf>
    <xf numFmtId="4" fontId="20" fillId="2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19" borderId="10" xfId="0" applyFont="1" applyFill="1" applyBorder="1" applyAlignment="1">
      <alignment horizontal="center" vertical="center" wrapText="1"/>
    </xf>
    <xf numFmtId="4" fontId="20" fillId="19" borderId="10" xfId="0" applyNumberFormat="1" applyFont="1" applyFill="1" applyBorder="1" applyAlignment="1">
      <alignment horizontal="center" vertical="center" wrapText="1"/>
    </xf>
    <xf numFmtId="0" fontId="20" fillId="20" borderId="10" xfId="0" applyFont="1" applyFill="1" applyBorder="1" applyAlignment="1">
      <alignment horizontal="center" vertical="center" wrapText="1"/>
    </xf>
    <xf numFmtId="4" fontId="20" fillId="21" borderId="10" xfId="0" applyNumberFormat="1" applyFont="1" applyFill="1" applyBorder="1" applyAlignment="1">
      <alignment horizontal="center" vertical="center" wrapText="1"/>
    </xf>
    <xf numFmtId="4" fontId="22" fillId="20" borderId="10" xfId="0" applyNumberFormat="1" applyFont="1" applyFill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wrapText="1"/>
    </xf>
    <xf numFmtId="0" fontId="28" fillId="21" borderId="10" xfId="0" applyFont="1" applyFill="1" applyBorder="1" applyAlignment="1">
      <alignment horizontal="center" vertical="center" wrapText="1"/>
    </xf>
    <xf numFmtId="0" fontId="28" fillId="16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</cellXfs>
  <cellStyles count="8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te" xfId="64"/>
    <cellStyle name="Output" xfId="65"/>
    <cellStyle name="Poznámka" xfId="66" builtinId="10" customBuiltin="1"/>
    <cellStyle name="Propojená buňka" xfId="67" builtinId="24" customBuiltin="1"/>
    <cellStyle name="Správně" xfId="68" builtinId="26" customBuiltin="1"/>
    <cellStyle name="Text upozornění" xfId="69" builtinId="11" customBuiltin="1"/>
    <cellStyle name="Title" xfId="70"/>
    <cellStyle name="Total" xfId="71"/>
    <cellStyle name="Vstup" xfId="72" builtinId="20" customBuiltin="1"/>
    <cellStyle name="Výpočet" xfId="73" builtinId="22" customBuiltin="1"/>
    <cellStyle name="Výstup" xfId="74" builtinId="21" customBuiltin="1"/>
    <cellStyle name="Vysvětlující text" xfId="75" builtinId="53" customBuiltin="1"/>
    <cellStyle name="Warning Text" xfId="76"/>
    <cellStyle name="Zvýraznění 1" xfId="77" builtinId="29" customBuiltin="1"/>
    <cellStyle name="Zvýraznění 2" xfId="78" builtinId="33" customBuiltin="1"/>
    <cellStyle name="Zvýraznění 3" xfId="79" builtinId="37" customBuiltin="1"/>
    <cellStyle name="Zvýraznění 4" xfId="80" builtinId="41" customBuiltin="1"/>
    <cellStyle name="Zvýraznění 5" xfId="81" builtinId="45" customBuiltin="1"/>
    <cellStyle name="Zvýraznění 6" xfId="82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4"/>
  <dimension ref="A1:E27"/>
  <sheetViews>
    <sheetView zoomScaleNormal="100" workbookViewId="0">
      <selection activeCell="D10" sqref="D10"/>
    </sheetView>
  </sheetViews>
  <sheetFormatPr defaultRowHeight="12.75"/>
  <cols>
    <col min="1" max="1" width="5.42578125" style="1" customWidth="1"/>
    <col min="2" max="2" width="10.42578125" style="1" customWidth="1"/>
    <col min="3" max="3" width="31.28515625" style="1" customWidth="1"/>
    <col min="4" max="4" width="64.85546875" style="1" customWidth="1"/>
    <col min="5" max="5" width="16" style="1" customWidth="1"/>
    <col min="6" max="16384" width="9.140625" style="1"/>
  </cols>
  <sheetData>
    <row r="1" spans="1:5">
      <c r="A1" s="1" t="s">
        <v>8</v>
      </c>
    </row>
    <row r="2" spans="1:5" ht="18.75">
      <c r="A2" s="2" t="s">
        <v>15</v>
      </c>
      <c r="B2" s="2"/>
    </row>
    <row r="3" spans="1:5" ht="15.75">
      <c r="A3" s="4"/>
      <c r="B3" s="4"/>
      <c r="E3" s="5" t="s">
        <v>5</v>
      </c>
    </row>
    <row r="4" spans="1:5">
      <c r="A4" s="10" t="s">
        <v>4</v>
      </c>
      <c r="B4" s="10" t="s">
        <v>0</v>
      </c>
      <c r="C4" s="10" t="s">
        <v>2</v>
      </c>
      <c r="D4" s="10" t="s">
        <v>3</v>
      </c>
      <c r="E4" s="10" t="s">
        <v>17</v>
      </c>
    </row>
    <row r="5" spans="1:5" ht="25.5">
      <c r="A5" s="16"/>
      <c r="B5" s="16">
        <v>1122</v>
      </c>
      <c r="C5" s="16" t="s">
        <v>20</v>
      </c>
      <c r="D5" s="16" t="s">
        <v>19</v>
      </c>
      <c r="E5" s="17">
        <v>691</v>
      </c>
    </row>
    <row r="6" spans="1:5" ht="25.5">
      <c r="A6" s="16"/>
      <c r="B6" s="16">
        <v>1343</v>
      </c>
      <c r="C6" s="16" t="s">
        <v>21</v>
      </c>
      <c r="D6" s="16" t="s">
        <v>18</v>
      </c>
      <c r="E6" s="17">
        <v>-80</v>
      </c>
    </row>
    <row r="7" spans="1:5">
      <c r="A7" s="16"/>
      <c r="B7" s="16">
        <v>1351</v>
      </c>
      <c r="C7" s="16" t="s">
        <v>22</v>
      </c>
      <c r="D7" s="16" t="s">
        <v>23</v>
      </c>
      <c r="E7" s="17">
        <v>70</v>
      </c>
    </row>
    <row r="8" spans="1:5" ht="25.5">
      <c r="A8" s="16"/>
      <c r="B8" s="16">
        <v>2451</v>
      </c>
      <c r="C8" s="16" t="s">
        <v>45</v>
      </c>
      <c r="D8" s="16" t="s">
        <v>46</v>
      </c>
      <c r="E8" s="17">
        <v>-937</v>
      </c>
    </row>
    <row r="9" spans="1:5" ht="38.25">
      <c r="A9" s="16"/>
      <c r="B9" s="16">
        <v>4123.4223000000002</v>
      </c>
      <c r="C9" s="16" t="s">
        <v>114</v>
      </c>
      <c r="D9" s="16" t="s">
        <v>115</v>
      </c>
      <c r="E9" s="17">
        <v>-500</v>
      </c>
    </row>
    <row r="10" spans="1:5" ht="25.5">
      <c r="A10" s="16"/>
      <c r="B10" s="16">
        <v>4122</v>
      </c>
      <c r="C10" s="16" t="s">
        <v>24</v>
      </c>
      <c r="D10" s="16" t="s">
        <v>25</v>
      </c>
      <c r="E10" s="17">
        <v>30.5</v>
      </c>
    </row>
    <row r="11" spans="1:5" ht="25.5">
      <c r="A11" s="16">
        <v>1037</v>
      </c>
      <c r="B11" s="16">
        <v>2111</v>
      </c>
      <c r="C11" s="16" t="s">
        <v>27</v>
      </c>
      <c r="D11" s="16" t="s">
        <v>26</v>
      </c>
      <c r="E11" s="17">
        <v>1200</v>
      </c>
    </row>
    <row r="12" spans="1:5" ht="25.5">
      <c r="A12" s="16">
        <v>1037</v>
      </c>
      <c r="B12" s="16">
        <v>2324</v>
      </c>
      <c r="C12" s="16" t="s">
        <v>28</v>
      </c>
      <c r="D12" s="16" t="s">
        <v>47</v>
      </c>
      <c r="E12" s="17">
        <v>14</v>
      </c>
    </row>
    <row r="13" spans="1:5" ht="25.5">
      <c r="A13" s="16">
        <v>2169</v>
      </c>
      <c r="B13" s="16">
        <v>2212</v>
      </c>
      <c r="C13" s="16" t="s">
        <v>29</v>
      </c>
      <c r="D13" s="16" t="s">
        <v>30</v>
      </c>
      <c r="E13" s="17">
        <v>12</v>
      </c>
    </row>
    <row r="14" spans="1:5" ht="25.5">
      <c r="A14" s="16">
        <v>2219</v>
      </c>
      <c r="B14" s="16">
        <v>2212</v>
      </c>
      <c r="C14" s="16" t="s">
        <v>31</v>
      </c>
      <c r="D14" s="16" t="s">
        <v>32</v>
      </c>
      <c r="E14" s="17">
        <v>1090</v>
      </c>
    </row>
    <row r="15" spans="1:5" ht="25.5">
      <c r="A15" s="16"/>
      <c r="B15" s="16">
        <v>2451</v>
      </c>
      <c r="C15" s="16" t="s">
        <v>45</v>
      </c>
      <c r="D15" s="16" t="s">
        <v>46</v>
      </c>
      <c r="E15" s="17">
        <v>937</v>
      </c>
    </row>
    <row r="16" spans="1:5" ht="38.25">
      <c r="A16" s="16">
        <v>3341</v>
      </c>
      <c r="B16" s="16">
        <v>2322</v>
      </c>
      <c r="C16" s="16" t="s">
        <v>33</v>
      </c>
      <c r="D16" s="16" t="s">
        <v>34</v>
      </c>
      <c r="E16" s="17">
        <v>33</v>
      </c>
    </row>
    <row r="17" spans="1:5">
      <c r="A17" s="16">
        <v>3429</v>
      </c>
      <c r="B17" s="16">
        <v>2229</v>
      </c>
      <c r="C17" s="16" t="s">
        <v>35</v>
      </c>
      <c r="D17" s="16" t="s">
        <v>103</v>
      </c>
      <c r="E17" s="17">
        <v>10</v>
      </c>
    </row>
    <row r="18" spans="1:5">
      <c r="A18" s="16">
        <v>3639</v>
      </c>
      <c r="B18" s="19">
        <v>2131</v>
      </c>
      <c r="C18" s="18" t="s">
        <v>36</v>
      </c>
      <c r="D18" s="16" t="s">
        <v>26</v>
      </c>
      <c r="E18" s="17">
        <v>-21</v>
      </c>
    </row>
    <row r="19" spans="1:5">
      <c r="A19" s="16">
        <v>3639</v>
      </c>
      <c r="B19" s="19">
        <v>2119</v>
      </c>
      <c r="C19" s="18" t="s">
        <v>37</v>
      </c>
      <c r="D19" s="16" t="s">
        <v>26</v>
      </c>
      <c r="E19" s="17">
        <v>2</v>
      </c>
    </row>
    <row r="20" spans="1:5" ht="25.5">
      <c r="A20" s="16">
        <v>6171</v>
      </c>
      <c r="B20" s="19">
        <v>2212</v>
      </c>
      <c r="C20" s="18" t="s">
        <v>38</v>
      </c>
      <c r="D20" s="16" t="s">
        <v>26</v>
      </c>
      <c r="E20" s="17">
        <v>8</v>
      </c>
    </row>
    <row r="21" spans="1:5">
      <c r="A21" s="16">
        <v>6171</v>
      </c>
      <c r="B21" s="19">
        <v>2111</v>
      </c>
      <c r="C21" s="18" t="s">
        <v>39</v>
      </c>
      <c r="D21" s="16" t="s">
        <v>26</v>
      </c>
      <c r="E21" s="17">
        <v>8</v>
      </c>
    </row>
    <row r="22" spans="1:5">
      <c r="A22" s="16">
        <v>6171</v>
      </c>
      <c r="B22" s="26">
        <v>2111</v>
      </c>
      <c r="C22" s="18" t="s">
        <v>40</v>
      </c>
      <c r="D22" s="16" t="s">
        <v>26</v>
      </c>
      <c r="E22" s="17">
        <v>-6</v>
      </c>
    </row>
    <row r="23" spans="1:5" ht="25.5">
      <c r="A23" s="16">
        <v>6171</v>
      </c>
      <c r="B23" s="19">
        <v>2111</v>
      </c>
      <c r="C23" s="18" t="s">
        <v>41</v>
      </c>
      <c r="D23" s="16" t="s">
        <v>26</v>
      </c>
      <c r="E23" s="17">
        <v>4</v>
      </c>
    </row>
    <row r="24" spans="1:5">
      <c r="A24" s="16">
        <v>6171</v>
      </c>
      <c r="B24" s="19">
        <v>2324</v>
      </c>
      <c r="C24" s="18" t="s">
        <v>42</v>
      </c>
      <c r="D24" s="16" t="s">
        <v>26</v>
      </c>
      <c r="E24" s="17">
        <v>1</v>
      </c>
    </row>
    <row r="25" spans="1:5">
      <c r="A25" s="16">
        <v>6310</v>
      </c>
      <c r="B25" s="19">
        <v>2141</v>
      </c>
      <c r="C25" s="18" t="s">
        <v>43</v>
      </c>
      <c r="D25" s="16" t="s">
        <v>26</v>
      </c>
      <c r="E25" s="17">
        <v>-80</v>
      </c>
    </row>
    <row r="26" spans="1:5">
      <c r="A26" s="16">
        <v>3639</v>
      </c>
      <c r="B26" s="19">
        <v>3111</v>
      </c>
      <c r="C26" s="18" t="s">
        <v>44</v>
      </c>
      <c r="D26" s="16" t="s">
        <v>26</v>
      </c>
      <c r="E26" s="17">
        <v>-17</v>
      </c>
    </row>
    <row r="27" spans="1:5" ht="21">
      <c r="A27" s="7"/>
      <c r="B27" s="7"/>
      <c r="C27" s="8" t="s">
        <v>6</v>
      </c>
      <c r="D27" s="6"/>
      <c r="E27" s="13">
        <f>SUM(E5:E26)</f>
        <v>2469.5</v>
      </c>
    </row>
  </sheetData>
  <phoneticPr fontId="2" type="noConversion"/>
  <printOptions horizontalCentered="1"/>
  <pageMargins left="0.78740157480314965" right="0.78740157480314965" top="0.55000000000000004" bottom="0.51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"/>
  <dimension ref="A1:I72"/>
  <sheetViews>
    <sheetView tabSelected="1" view="pageBreakPreview" topLeftCell="A2" zoomScaleNormal="100" zoomScaleSheetLayoutView="100" workbookViewId="0">
      <selection activeCell="C15" sqref="C15"/>
    </sheetView>
  </sheetViews>
  <sheetFormatPr defaultRowHeight="12.75"/>
  <cols>
    <col min="1" max="1" width="5.7109375" style="1" customWidth="1"/>
    <col min="2" max="2" width="33.85546875" style="1" customWidth="1"/>
    <col min="3" max="3" width="73.5703125" style="1" customWidth="1"/>
    <col min="4" max="4" width="18" style="1" customWidth="1"/>
    <col min="5" max="5" width="8.5703125" style="1" customWidth="1"/>
    <col min="6" max="7" width="9.140625" style="1" hidden="1" customWidth="1"/>
    <col min="8" max="16384" width="9.140625" style="1"/>
  </cols>
  <sheetData>
    <row r="1" spans="1:4">
      <c r="A1" s="1" t="s">
        <v>7</v>
      </c>
    </row>
    <row r="2" spans="1:4" ht="18.75">
      <c r="A2" s="2" t="s">
        <v>16</v>
      </c>
    </row>
    <row r="3" spans="1:4" ht="15" customHeight="1">
      <c r="A3" s="2"/>
    </row>
    <row r="4" spans="1:4" ht="15" customHeight="1">
      <c r="D4" s="5" t="s">
        <v>5</v>
      </c>
    </row>
    <row r="5" spans="1:4">
      <c r="A5" s="9" t="s">
        <v>4</v>
      </c>
      <c r="B5" s="9" t="s">
        <v>2</v>
      </c>
      <c r="C5" s="9" t="s">
        <v>3</v>
      </c>
      <c r="D5" s="10" t="s">
        <v>17</v>
      </c>
    </row>
    <row r="6" spans="1:4">
      <c r="A6" s="23">
        <v>1037</v>
      </c>
      <c r="B6" s="23" t="s">
        <v>11</v>
      </c>
      <c r="C6" s="23"/>
      <c r="D6" s="24"/>
    </row>
    <row r="7" spans="1:4" s="3" customFormat="1" ht="63.75">
      <c r="A7" s="25"/>
      <c r="B7" s="26" t="s">
        <v>12</v>
      </c>
      <c r="C7" s="27" t="s">
        <v>104</v>
      </c>
      <c r="D7" s="17">
        <v>377</v>
      </c>
    </row>
    <row r="8" spans="1:4">
      <c r="A8" s="23">
        <v>2212</v>
      </c>
      <c r="B8" s="23" t="s">
        <v>48</v>
      </c>
      <c r="C8" s="23"/>
      <c r="D8" s="24"/>
    </row>
    <row r="9" spans="1:4" s="20" customFormat="1" ht="51">
      <c r="A9" s="21"/>
      <c r="B9" s="28" t="s">
        <v>49</v>
      </c>
      <c r="C9" s="28" t="s">
        <v>105</v>
      </c>
      <c r="D9" s="29">
        <v>200</v>
      </c>
    </row>
    <row r="10" spans="1:4" s="3" customFormat="1">
      <c r="A10" s="25"/>
      <c r="B10" s="26" t="s">
        <v>50</v>
      </c>
      <c r="C10" s="27" t="s">
        <v>81</v>
      </c>
      <c r="D10" s="17">
        <v>-30</v>
      </c>
    </row>
    <row r="11" spans="1:4">
      <c r="A11" s="23">
        <v>2219</v>
      </c>
      <c r="B11" s="23" t="s">
        <v>51</v>
      </c>
      <c r="C11" s="23"/>
      <c r="D11" s="24"/>
    </row>
    <row r="12" spans="1:4" s="3" customFormat="1" ht="51">
      <c r="A12" s="25"/>
      <c r="B12" s="26" t="s">
        <v>55</v>
      </c>
      <c r="C12" s="27" t="s">
        <v>117</v>
      </c>
      <c r="D12" s="17">
        <v>-200</v>
      </c>
    </row>
    <row r="13" spans="1:4" s="3" customFormat="1" ht="25.5">
      <c r="A13" s="25"/>
      <c r="B13" s="26" t="s">
        <v>56</v>
      </c>
      <c r="C13" s="27" t="s">
        <v>82</v>
      </c>
      <c r="D13" s="17">
        <v>300</v>
      </c>
    </row>
    <row r="14" spans="1:4" s="3" customFormat="1" ht="51">
      <c r="A14" s="25"/>
      <c r="B14" s="26" t="s">
        <v>116</v>
      </c>
      <c r="C14" s="27" t="s">
        <v>118</v>
      </c>
      <c r="D14" s="17">
        <v>-630</v>
      </c>
    </row>
    <row r="15" spans="1:4">
      <c r="A15" s="23">
        <v>2221</v>
      </c>
      <c r="B15" s="23" t="s">
        <v>52</v>
      </c>
      <c r="C15" s="23"/>
      <c r="D15" s="24"/>
    </row>
    <row r="16" spans="1:4" s="3" customFormat="1">
      <c r="A16" s="25"/>
      <c r="B16" s="26" t="s">
        <v>57</v>
      </c>
      <c r="C16" s="27" t="s">
        <v>83</v>
      </c>
      <c r="D16" s="17">
        <v>40</v>
      </c>
    </row>
    <row r="17" spans="1:9">
      <c r="A17" s="23">
        <v>2333</v>
      </c>
      <c r="B17" s="23" t="s">
        <v>53</v>
      </c>
      <c r="C17" s="23"/>
      <c r="D17" s="24"/>
    </row>
    <row r="18" spans="1:9" s="3" customFormat="1">
      <c r="A18" s="25"/>
      <c r="B18" s="26" t="s">
        <v>58</v>
      </c>
      <c r="C18" s="27" t="s">
        <v>96</v>
      </c>
      <c r="D18" s="17">
        <v>-15</v>
      </c>
    </row>
    <row r="19" spans="1:9">
      <c r="A19" s="23">
        <v>3113</v>
      </c>
      <c r="B19" s="23" t="s">
        <v>1</v>
      </c>
      <c r="C19" s="30"/>
      <c r="D19" s="24"/>
    </row>
    <row r="20" spans="1:9" ht="25.5">
      <c r="A20" s="25"/>
      <c r="B20" s="27" t="s">
        <v>106</v>
      </c>
      <c r="C20" s="27" t="s">
        <v>107</v>
      </c>
      <c r="D20" s="17">
        <v>100</v>
      </c>
    </row>
    <row r="21" spans="1:9" ht="25.5">
      <c r="A21" s="27"/>
      <c r="B21" s="18" t="s">
        <v>54</v>
      </c>
      <c r="C21" s="27" t="s">
        <v>84</v>
      </c>
      <c r="D21" s="17">
        <v>-122</v>
      </c>
    </row>
    <row r="22" spans="1:9">
      <c r="A22" s="23">
        <v>3319</v>
      </c>
      <c r="B22" s="23" t="s">
        <v>13</v>
      </c>
      <c r="C22" s="30"/>
      <c r="D22" s="24"/>
    </row>
    <row r="23" spans="1:9" s="3" customFormat="1" ht="38.25">
      <c r="A23" s="25"/>
      <c r="B23" s="26" t="s">
        <v>14</v>
      </c>
      <c r="C23" s="31" t="s">
        <v>85</v>
      </c>
      <c r="D23" s="17">
        <v>3000</v>
      </c>
      <c r="I23" s="1"/>
    </row>
    <row r="24" spans="1:9">
      <c r="A24" s="23">
        <v>3322</v>
      </c>
      <c r="B24" s="23" t="s">
        <v>59</v>
      </c>
      <c r="C24" s="30"/>
      <c r="D24" s="24"/>
    </row>
    <row r="25" spans="1:9" s="3" customFormat="1" ht="25.5">
      <c r="A25" s="25"/>
      <c r="B25" s="35" t="s">
        <v>97</v>
      </c>
      <c r="C25" s="31" t="s">
        <v>99</v>
      </c>
      <c r="D25" s="17">
        <v>-100</v>
      </c>
      <c r="I25" s="1"/>
    </row>
    <row r="26" spans="1:9">
      <c r="A26" s="23">
        <v>3341</v>
      </c>
      <c r="B26" s="23" t="s">
        <v>60</v>
      </c>
      <c r="C26" s="30"/>
      <c r="D26" s="24"/>
    </row>
    <row r="27" spans="1:9" s="3" customFormat="1" ht="25.5">
      <c r="A27" s="25"/>
      <c r="B27" s="34" t="s">
        <v>94</v>
      </c>
      <c r="C27" s="31" t="s">
        <v>95</v>
      </c>
      <c r="D27" s="17">
        <v>34</v>
      </c>
      <c r="I27" s="1"/>
    </row>
    <row r="28" spans="1:9">
      <c r="A28" s="23">
        <v>3612</v>
      </c>
      <c r="B28" s="23" t="s">
        <v>61</v>
      </c>
      <c r="C28" s="30"/>
      <c r="D28" s="24"/>
    </row>
    <row r="29" spans="1:9">
      <c r="A29" s="25"/>
      <c r="B29" s="27" t="s">
        <v>62</v>
      </c>
      <c r="C29" s="26" t="s">
        <v>100</v>
      </c>
      <c r="D29" s="17">
        <v>120</v>
      </c>
    </row>
    <row r="30" spans="1:9">
      <c r="A30" s="25">
        <v>3613</v>
      </c>
      <c r="B30" s="25" t="s">
        <v>108</v>
      </c>
      <c r="C30" s="37"/>
      <c r="D30" s="33"/>
    </row>
    <row r="31" spans="1:9" ht="25.5">
      <c r="A31" s="25"/>
      <c r="B31" s="27" t="s">
        <v>109</v>
      </c>
      <c r="C31" s="27" t="s">
        <v>110</v>
      </c>
      <c r="D31" s="17">
        <v>20</v>
      </c>
    </row>
    <row r="32" spans="1:9">
      <c r="A32" s="23">
        <v>3631</v>
      </c>
      <c r="B32" s="23" t="s">
        <v>63</v>
      </c>
      <c r="C32" s="30"/>
      <c r="D32" s="24"/>
    </row>
    <row r="33" spans="1:4" ht="25.5">
      <c r="A33" s="25"/>
      <c r="B33" s="18" t="s">
        <v>64</v>
      </c>
      <c r="C33" s="27" t="s">
        <v>86</v>
      </c>
      <c r="D33" s="17">
        <v>-200</v>
      </c>
    </row>
    <row r="34" spans="1:4">
      <c r="A34" s="23">
        <v>3633</v>
      </c>
      <c r="B34" s="23" t="s">
        <v>65</v>
      </c>
      <c r="C34" s="30"/>
      <c r="D34" s="24"/>
    </row>
    <row r="35" spans="1:4" ht="38.25">
      <c r="A35" s="25"/>
      <c r="B35" s="22" t="s">
        <v>93</v>
      </c>
      <c r="C35" s="27" t="s">
        <v>111</v>
      </c>
      <c r="D35" s="17">
        <v>210</v>
      </c>
    </row>
    <row r="36" spans="1:4">
      <c r="A36" s="23">
        <v>3635</v>
      </c>
      <c r="B36" s="23" t="s">
        <v>66</v>
      </c>
      <c r="C36" s="30"/>
      <c r="D36" s="24"/>
    </row>
    <row r="37" spans="1:4" ht="76.5">
      <c r="A37" s="25"/>
      <c r="B37" s="18" t="s">
        <v>98</v>
      </c>
      <c r="C37" s="31" t="s">
        <v>112</v>
      </c>
      <c r="D37" s="17">
        <v>120</v>
      </c>
    </row>
    <row r="38" spans="1:4" ht="40.5" customHeight="1">
      <c r="A38" s="25"/>
      <c r="B38" s="36" t="s">
        <v>87</v>
      </c>
      <c r="C38" s="27" t="s">
        <v>113</v>
      </c>
      <c r="D38" s="17">
        <v>-240</v>
      </c>
    </row>
    <row r="39" spans="1:4">
      <c r="A39" s="23">
        <v>3639</v>
      </c>
      <c r="B39" s="23" t="s">
        <v>67</v>
      </c>
      <c r="C39" s="30"/>
      <c r="D39" s="24"/>
    </row>
    <row r="40" spans="1:4">
      <c r="A40" s="25"/>
      <c r="B40" s="18" t="s">
        <v>68</v>
      </c>
      <c r="C40" s="27" t="s">
        <v>92</v>
      </c>
      <c r="D40" s="17">
        <v>-19</v>
      </c>
    </row>
    <row r="41" spans="1:4">
      <c r="A41" s="23">
        <v>3722</v>
      </c>
      <c r="B41" s="23" t="s">
        <v>69</v>
      </c>
      <c r="C41" s="30"/>
      <c r="D41" s="24"/>
    </row>
    <row r="42" spans="1:4">
      <c r="A42" s="25"/>
      <c r="B42" s="18" t="s">
        <v>70</v>
      </c>
      <c r="C42" s="27" t="s">
        <v>96</v>
      </c>
      <c r="D42" s="17">
        <v>-25</v>
      </c>
    </row>
    <row r="43" spans="1:4" ht="25.5">
      <c r="A43" s="25"/>
      <c r="B43" s="18" t="s">
        <v>71</v>
      </c>
      <c r="C43" s="27" t="s">
        <v>101</v>
      </c>
      <c r="D43" s="17">
        <v>25</v>
      </c>
    </row>
    <row r="44" spans="1:4">
      <c r="A44" s="23">
        <v>3745</v>
      </c>
      <c r="B44" s="23" t="s">
        <v>72</v>
      </c>
      <c r="C44" s="30"/>
      <c r="D44" s="24"/>
    </row>
    <row r="45" spans="1:4" ht="38.25">
      <c r="A45" s="25"/>
      <c r="B45" s="18" t="s">
        <v>73</v>
      </c>
      <c r="C45" s="27" t="s">
        <v>102</v>
      </c>
      <c r="D45" s="17">
        <v>15</v>
      </c>
    </row>
    <row r="46" spans="1:4">
      <c r="A46" s="23">
        <v>5512</v>
      </c>
      <c r="B46" s="23" t="s">
        <v>74</v>
      </c>
      <c r="C46" s="30"/>
      <c r="D46" s="24"/>
    </row>
    <row r="47" spans="1:4" ht="25.5">
      <c r="A47" s="25"/>
      <c r="B47" s="18" t="s">
        <v>75</v>
      </c>
      <c r="C47" s="27" t="s">
        <v>91</v>
      </c>
      <c r="D47" s="17">
        <v>30.5</v>
      </c>
    </row>
    <row r="48" spans="1:4">
      <c r="A48" s="23">
        <v>6171</v>
      </c>
      <c r="B48" s="23" t="s">
        <v>76</v>
      </c>
      <c r="C48" s="30"/>
      <c r="D48" s="24"/>
    </row>
    <row r="49" spans="1:9" ht="25.5">
      <c r="A49" s="25"/>
      <c r="B49" s="18" t="s">
        <v>77</v>
      </c>
      <c r="C49" s="27" t="s">
        <v>88</v>
      </c>
      <c r="D49" s="17">
        <v>100</v>
      </c>
    </row>
    <row r="50" spans="1:9">
      <c r="A50" s="23">
        <v>6171</v>
      </c>
      <c r="B50" s="23" t="s">
        <v>78</v>
      </c>
      <c r="C50" s="30"/>
      <c r="D50" s="24"/>
    </row>
    <row r="51" spans="1:9" ht="25.5">
      <c r="A51" s="25"/>
      <c r="B51" s="18" t="s">
        <v>79</v>
      </c>
      <c r="C51" s="27" t="s">
        <v>89</v>
      </c>
      <c r="D51" s="17">
        <v>133</v>
      </c>
    </row>
    <row r="52" spans="1:9">
      <c r="A52" s="23">
        <v>6399</v>
      </c>
      <c r="B52" s="23" t="s">
        <v>80</v>
      </c>
      <c r="C52" s="30"/>
      <c r="D52" s="24"/>
    </row>
    <row r="53" spans="1:9" ht="25.5">
      <c r="A53" s="25"/>
      <c r="B53" s="27" t="s">
        <v>90</v>
      </c>
      <c r="C53" s="16" t="s">
        <v>19</v>
      </c>
      <c r="D53" s="17">
        <v>691</v>
      </c>
    </row>
    <row r="54" spans="1:9">
      <c r="A54" s="23">
        <v>6409</v>
      </c>
      <c r="B54" s="32" t="s">
        <v>9</v>
      </c>
      <c r="C54" s="30"/>
      <c r="D54" s="24"/>
    </row>
    <row r="55" spans="1:9" s="3" customFormat="1">
      <c r="A55" s="25"/>
      <c r="B55" s="33"/>
      <c r="C55" s="27" t="s">
        <v>10</v>
      </c>
      <c r="D55" s="17">
        <v>-1465</v>
      </c>
    </row>
    <row r="56" spans="1:9" s="15" customFormat="1" ht="21">
      <c r="A56" s="14"/>
      <c r="B56" s="14" t="s">
        <v>6</v>
      </c>
      <c r="C56" s="14"/>
      <c r="D56" s="13">
        <f>SUM(D6:D55)</f>
        <v>2469.5</v>
      </c>
      <c r="I56" s="1"/>
    </row>
    <row r="57" spans="1:9" ht="21">
      <c r="I57" s="15"/>
    </row>
    <row r="59" spans="1:9">
      <c r="B59" s="11"/>
    </row>
    <row r="60" spans="1:9">
      <c r="B60" s="11"/>
    </row>
    <row r="61" spans="1:9">
      <c r="B61" s="11"/>
    </row>
    <row r="63" spans="1:9" ht="15.75">
      <c r="C63" s="12"/>
    </row>
    <row r="64" spans="1:9" ht="15.75">
      <c r="C64" s="12"/>
    </row>
    <row r="65" spans="3:3" ht="15.75">
      <c r="C65" s="12"/>
    </row>
    <row r="66" spans="3:3" ht="15.75">
      <c r="C66" s="12"/>
    </row>
    <row r="67" spans="3:3" ht="15.75">
      <c r="C67" s="12"/>
    </row>
    <row r="68" spans="3:3" ht="15.75">
      <c r="C68" s="12"/>
    </row>
    <row r="69" spans="3:3" ht="15.75">
      <c r="C69" s="12"/>
    </row>
    <row r="70" spans="3:3" ht="15.75">
      <c r="C70" s="12"/>
    </row>
    <row r="71" spans="3:3" ht="15.75">
      <c r="C71" s="12"/>
    </row>
    <row r="72" spans="3:3" ht="15.75">
      <c r="C72" s="12"/>
    </row>
  </sheetData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F0B837-4BB2-458D-A86D-DA8E8A47E21C}"/>
</file>

<file path=customXml/itemProps2.xml><?xml version="1.0" encoding="utf-8"?>
<ds:datastoreItem xmlns:ds="http://schemas.openxmlformats.org/officeDocument/2006/customXml" ds:itemID="{EF3C41F9-9F39-4C53-9097-A6CA9450F080}"/>
</file>

<file path=customXml/itemProps3.xml><?xml version="1.0" encoding="utf-8"?>
<ds:datastoreItem xmlns:ds="http://schemas.openxmlformats.org/officeDocument/2006/customXml" ds:itemID="{108528CA-9A45-48DC-B9D9-47AD4E59BE1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komentář - příjmy</vt:lpstr>
      <vt:lpstr>komentář-výdaje</vt:lpstr>
      <vt:lpstr>'komentář-výdaje'!Oblast_tisku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K.Nenutilova</cp:lastModifiedBy>
  <cp:revision>0</cp:revision>
  <cp:lastPrinted>2015-10-20T16:18:11Z</cp:lastPrinted>
  <dcterms:created xsi:type="dcterms:W3CDTF">1601-01-01T00:00:00Z</dcterms:created>
  <dcterms:modified xsi:type="dcterms:W3CDTF">2015-10-22T08:23:59Z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-143135302</vt:i4>
  </property>
  <property fmtid="{D5CDD505-2E9C-101B-9397-08002B2CF9AE}" pid="3" name="_EmailSubject">
    <vt:lpwstr/>
  </property>
  <property fmtid="{D5CDD505-2E9C-101B-9397-08002B2CF9AE}" pid="4" name="_AuthorEmail">
    <vt:lpwstr>nevludova@pribor-mesto.cz</vt:lpwstr>
  </property>
  <property fmtid="{D5CDD505-2E9C-101B-9397-08002B2CF9AE}" pid="5" name="_AuthorEmailDisplayName">
    <vt:lpwstr>Barbora Nevludová</vt:lpwstr>
  </property>
  <property fmtid="{D5CDD505-2E9C-101B-9397-08002B2CF9AE}" pid="6" name="_ReviewingToolsShownOnce">
    <vt:lpwstr/>
  </property>
  <property fmtid="{D5CDD505-2E9C-101B-9397-08002B2CF9AE}" pid="7" name="ContentTypeId">
    <vt:lpwstr>0x010100303DE5B36BA06346B9F37AA94B7C8B3A</vt:lpwstr>
  </property>
</Properties>
</file>