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9140" windowHeight="11760" activeTab="0"/>
  </bookViews>
  <sheets>
    <sheet name="př.1.-inventarizace podle účtů" sheetId="1" r:id="rId1"/>
    <sheet name="př.2.-inventarizace podle org" sheetId="2" r:id="rId2"/>
    <sheet name="př.3-rozestavěné akce" sheetId="3" r:id="rId3"/>
  </sheets>
  <definedNames>
    <definedName name="_xlnm.Print_Area" localSheetId="0">'př.1.-inventarizace podle účtů'!$A$1:$F$69</definedName>
    <definedName name="_xlnm.Print_Area" localSheetId="1">'př.2.-inventarizace podle org'!$A$1:$P$21</definedName>
    <definedName name="_xlnm.Print_Area" localSheetId="2">'př.3-rozestavěné akce'!$A$1:$C$52</definedName>
  </definedNames>
  <calcPr fullCalcOnLoad="1"/>
</workbook>
</file>

<file path=xl/sharedStrings.xml><?xml version="1.0" encoding="utf-8"?>
<sst xmlns="http://schemas.openxmlformats.org/spreadsheetml/2006/main" count="200" uniqueCount="188">
  <si>
    <t>Druh majetku, třída</t>
  </si>
  <si>
    <t>Účet</t>
  </si>
  <si>
    <t>1.</t>
  </si>
  <si>
    <t>2.</t>
  </si>
  <si>
    <t>3.</t>
  </si>
  <si>
    <t>4.</t>
  </si>
  <si>
    <t>5.</t>
  </si>
  <si>
    <t>6.</t>
  </si>
  <si>
    <t>7.</t>
  </si>
  <si>
    <t>Pozemky</t>
  </si>
  <si>
    <t>8.</t>
  </si>
  <si>
    <t>9.</t>
  </si>
  <si>
    <t>10.</t>
  </si>
  <si>
    <t>Majet.účast.v osob.s rozh.vlivem</t>
  </si>
  <si>
    <t>11.</t>
  </si>
  <si>
    <t>Ostatní dlouhodobý fin.majetek</t>
  </si>
  <si>
    <t>CELKEM TŘÍDA 0.</t>
  </si>
  <si>
    <t>12.</t>
  </si>
  <si>
    <t>Materiál na skladě</t>
  </si>
  <si>
    <t>13.</t>
  </si>
  <si>
    <t>CELKEM TŘÍDA 1.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</si>
  <si>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</si>
  <si>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</si>
  <si>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</si>
  <si>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</si>
  <si>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</si>
  <si>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</si>
  <si>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</si>
  <si>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</si>
  <si>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</si>
  <si>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Ceniny</t>
  </si>
  <si>
    <t>CELKEM TŘÍDA 2.</t>
  </si>
  <si>
    <t>Pohledávky - odběratelé</t>
  </si>
  <si>
    <t>Závazky - dodavatelé</t>
  </si>
  <si>
    <t>Přijaté zálohy</t>
  </si>
  <si>
    <t>Závazky - zaměstnanci vč.SP,ZP,SD</t>
  </si>
  <si>
    <t>3xx</t>
  </si>
  <si>
    <t>CELKEM TŘÍDA 3.</t>
  </si>
  <si>
    <t>Věcná břemena</t>
  </si>
  <si>
    <t>CELKEM TŘÍDA 9.</t>
  </si>
  <si>
    <t>Dlouhodobé bankovní úvěry</t>
  </si>
  <si>
    <t>Poř. Čís.</t>
  </si>
  <si>
    <t>Invent.rozdíly</t>
  </si>
  <si>
    <t>Hodnota v Kč - fyzické inventury</t>
  </si>
  <si>
    <t>Hodnota v Kč - účetní evidence</t>
  </si>
  <si>
    <t>Nedobytné pohledávky</t>
  </si>
  <si>
    <t>účet</t>
  </si>
  <si>
    <t>org.</t>
  </si>
  <si>
    <t>název účtu</t>
  </si>
  <si>
    <t>software</t>
  </si>
  <si>
    <t>drobný dlouh.nehmotný majetek</t>
  </si>
  <si>
    <t>ostatní dlouhodobý nehmotný majetek</t>
  </si>
  <si>
    <t>stavby</t>
  </si>
  <si>
    <t>samostatné movité věci a soubory movitých věcí</t>
  </si>
  <si>
    <t>drobný dlouhodobý hmotný majetek</t>
  </si>
  <si>
    <t>pozemky</t>
  </si>
  <si>
    <t>umělěcká díla a předměty</t>
  </si>
  <si>
    <t>nedokončený dlouhodobý hmotný majetek</t>
  </si>
  <si>
    <t>majet.účasti v podnicích s rozhod.vlivem</t>
  </si>
  <si>
    <t>ostatní dlouhodobý finanční majetek</t>
  </si>
  <si>
    <t>materiál na skladě</t>
  </si>
  <si>
    <t>zboží na skladě</t>
  </si>
  <si>
    <t>OV Prchalov</t>
  </si>
  <si>
    <t>OV Hájov</t>
  </si>
  <si>
    <t>MI centrum</t>
  </si>
  <si>
    <t>Software</t>
  </si>
  <si>
    <t>Stavby</t>
  </si>
  <si>
    <t>Samostatné movité věci a soubory</t>
  </si>
  <si>
    <t>Drobný dlouhodobý hmotný majetek</t>
  </si>
  <si>
    <t>Základní účet KB</t>
  </si>
  <si>
    <t>Devizový účet VOLKSBANK</t>
  </si>
  <si>
    <t>Fond sociálních potřeb</t>
  </si>
  <si>
    <t>21.</t>
  </si>
  <si>
    <t>Pohledávky - poskytnuté zálohy</t>
  </si>
  <si>
    <t>Pohledávky - za rozpočtovými příjmy</t>
  </si>
  <si>
    <t>Daň z přidané hodnoty</t>
  </si>
  <si>
    <t>Příloha č. 1</t>
  </si>
  <si>
    <t>Příloha č. 3</t>
  </si>
  <si>
    <t>Org.číslo</t>
  </si>
  <si>
    <t>Nedokončená akce-název</t>
  </si>
  <si>
    <t>C E L K E M</t>
  </si>
  <si>
    <t>Ostatní krátkodobé závazky</t>
  </si>
  <si>
    <t>Náklady příštích období</t>
  </si>
  <si>
    <t>Výnosy příštích období</t>
  </si>
  <si>
    <t>Dohadné účty pasívní</t>
  </si>
  <si>
    <t>CELKEM TŘÍDA  4.</t>
  </si>
  <si>
    <t>Jmění účetní jednotky</t>
  </si>
  <si>
    <t>Dotace na pořízení DM</t>
  </si>
  <si>
    <t>Oceňovací rozdíly při změmě metody</t>
  </si>
  <si>
    <t>Ostatní rozdíly</t>
  </si>
  <si>
    <t>Kulturní dům</t>
  </si>
  <si>
    <t>Městský úřad</t>
  </si>
  <si>
    <t>Městská policie</t>
  </si>
  <si>
    <t>Sakrální památky</t>
  </si>
  <si>
    <t>Hasiči</t>
  </si>
  <si>
    <t>Městské koupaliště</t>
  </si>
  <si>
    <t>Městská knihovna</t>
  </si>
  <si>
    <t xml:space="preserve">Drobný dlouhodobý nehmotný majetek </t>
  </si>
  <si>
    <t>Ostatní dlouhobý nehmotný majetek - ÚP</t>
  </si>
  <si>
    <t>Kulturní předměty</t>
  </si>
  <si>
    <t>Nedokončený dlouhodobý hmotný majetek</t>
  </si>
  <si>
    <t>Základní účet v KB - odpadový</t>
  </si>
  <si>
    <t>Základní účet - SMMP s.r.o.</t>
  </si>
  <si>
    <t xml:space="preserve">Depozitní účet </t>
  </si>
  <si>
    <t xml:space="preserve">Zboží </t>
  </si>
  <si>
    <t>Ostatní majetek - POE</t>
  </si>
  <si>
    <t>Přijaté zálohy na dotace</t>
  </si>
  <si>
    <t>Ostatní pohledávky</t>
  </si>
  <si>
    <t>ostatní dlouhodobý hmotný majetek</t>
  </si>
  <si>
    <t>Ostatní dlouhodobý hmotný majetek</t>
  </si>
  <si>
    <t>Jiné oceňovací rozdíly</t>
  </si>
  <si>
    <t>Loutkové divadlo</t>
  </si>
  <si>
    <t>Muzeum</t>
  </si>
  <si>
    <t>Klub seniorů</t>
  </si>
  <si>
    <t>Prevence kriminality</t>
  </si>
  <si>
    <t>Základní účet  -  ČSOB</t>
  </si>
  <si>
    <t>Základní účet - ČNB</t>
  </si>
  <si>
    <t>Pořizovací cena  v Kč</t>
  </si>
  <si>
    <t>Rodný dům        S. Freuda</t>
  </si>
  <si>
    <t>Stavební úpravy radnice</t>
  </si>
  <si>
    <t>Bezbar.přístup do 2 NP ZŠ Npor. Loma</t>
  </si>
  <si>
    <t>Obnova parků v Příboře</t>
  </si>
  <si>
    <t>Rekonstrukce KD Hájov</t>
  </si>
  <si>
    <t>Rekonstrukce sportovišť ZŠ Npor. Loma</t>
  </si>
  <si>
    <t>Rekonstrukce domu čp. 247 na ul. Jičínská</t>
  </si>
  <si>
    <t>Zateplení ZŠ Jičínská</t>
  </si>
  <si>
    <t>Skulptura Jana Sarkandra</t>
  </si>
  <si>
    <t>Prodloužení chodníku na ul. Jičínská</t>
  </si>
  <si>
    <t>Oprava budovy technických služeb</t>
  </si>
  <si>
    <t>Rekonstrukce chodníku na ul. Štramberská</t>
  </si>
  <si>
    <t>TIC v čp. 9</t>
  </si>
  <si>
    <t>Základní účet v KB - portfoliový účet</t>
  </si>
  <si>
    <t>Poskytnuté návratné fin. Výpomoci</t>
  </si>
  <si>
    <t>Krátkodobé poskytnuté zálohy na transfery</t>
  </si>
  <si>
    <t>Dohadné účty aktivní</t>
  </si>
  <si>
    <t>Zástavba lokality za školou Npor.Loma</t>
  </si>
  <si>
    <t>Výsledek hospodaření před. úč. Období</t>
  </si>
  <si>
    <t>018</t>
  </si>
  <si>
    <t>013</t>
  </si>
  <si>
    <t>019</t>
  </si>
  <si>
    <t>021</t>
  </si>
  <si>
    <t>022</t>
  </si>
  <si>
    <t>028</t>
  </si>
  <si>
    <t>029</t>
  </si>
  <si>
    <t>031</t>
  </si>
  <si>
    <t>032</t>
  </si>
  <si>
    <t>042</t>
  </si>
  <si>
    <t>061</t>
  </si>
  <si>
    <t>069</t>
  </si>
  <si>
    <t>Přestavba části přízemí ZŠ Jičínská</t>
  </si>
  <si>
    <t>Projekt parkoviště u ZŠ Npor. Loma</t>
  </si>
  <si>
    <t>PD parkoviště na ul. U Brány</t>
  </si>
  <si>
    <t>Lávka přes Lubinu v Příboře</t>
  </si>
  <si>
    <t>Snížení energetické náročnosti ZŠ Dukelská</t>
  </si>
  <si>
    <t>Rekonstrukce kanalizace na ul.Myslbekově</t>
  </si>
  <si>
    <t>Stavební úpravy ul. Křivá,Tržní,Pod Hradbami</t>
  </si>
  <si>
    <t>Sběrný dvůr Točna Příbor</t>
  </si>
  <si>
    <t>Termínované vklady</t>
  </si>
  <si>
    <t>9020xxx</t>
  </si>
  <si>
    <t>9050xxx</t>
  </si>
  <si>
    <t xml:space="preserve">Ostatní majetek </t>
  </si>
  <si>
    <t>9090xxx</t>
  </si>
  <si>
    <t>Příloha č. 2 - přehled o majetku sledovaném na účtech  0,112 a 132 po jednotlivých organizacích k 31.12.2017 v Kč</t>
  </si>
  <si>
    <t>Přehled nedokončených akcí ke dni 31.12.2017</t>
  </si>
  <si>
    <t>Rekonstrukce chodníků na ul. Sv. Čecha</t>
  </si>
  <si>
    <t>Rekonstrukce chodníku na ul. Štefánkova</t>
  </si>
  <si>
    <t>Vybudování multifunkčního hřiště v Klokočově</t>
  </si>
  <si>
    <t>Stavební úpravy radnice-prostory po spořitelně</t>
  </si>
  <si>
    <t>Lesní cesta Cihelňák</t>
  </si>
  <si>
    <t>Energetická opatření MŠ Pionýrů</t>
  </si>
  <si>
    <t>Energetická opatření MŠ Švermova</t>
  </si>
  <si>
    <t>Energetická opatření MŠ Frenštátská</t>
  </si>
  <si>
    <t>ZŠ Npor. Loma - ITI Ostravsko - učebny</t>
  </si>
  <si>
    <t>Rekonstrukce fasády a výměna oken Lidická čp.49</t>
  </si>
  <si>
    <t>Parkoviště u kotelny Lomená</t>
  </si>
  <si>
    <t>Úprava vstupu do parku za KD</t>
  </si>
  <si>
    <t>Stavevní úpravy hasičské zbrojnice čp. 190</t>
  </si>
  <si>
    <t>Geolog.práce-opěrná zeď Farní-Žižkova</t>
  </si>
  <si>
    <t>Zateplení domu ul. Místecká 1103</t>
  </si>
  <si>
    <t>RE USE centrum</t>
  </si>
  <si>
    <t>Ochrana obyvatelstva</t>
  </si>
  <si>
    <t>Snížení energetické náročnosti ZŠ Dukelská-rekuperace</t>
  </si>
  <si>
    <t>Přehled o inventarizaci majetku města Příbora podle tříd a jednotlivých účtů k 31.12.2017</t>
  </si>
  <si>
    <t>Základní účet ČS</t>
  </si>
  <si>
    <t>Peníze na cestě</t>
  </si>
  <si>
    <t>0</t>
  </si>
  <si>
    <t>Operativní leasing - krátkodobý</t>
  </si>
  <si>
    <t>Operativní leasing - dlouhodobý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</si>
</sst>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  <numFmt numFmtId="167" formatCode="#\ ##,000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_ ;\-#,##0.00\ "/>
    <numFmt numFmtId="172" formatCode="#,##0.00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i/>
      <sz val="6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7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1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2" borderId="8" applyNumberFormat="0" applyAlignment="0" applyProtection="0"/>
    <xf numFmtId="0" fontId="15" fillId="12" borderId="9" applyNumberFormat="0" applyAlignment="0" applyProtection="0"/>
    <xf numFmtId="0" fontId="1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17" borderId="10" xfId="0" applyFont="1" applyFill="1" applyBorder="1" applyAlignment="1">
      <alignment horizontal="center" vertical="center" wrapText="1"/>
    </xf>
    <xf numFmtId="0" fontId="27" fillId="17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7" borderId="12" xfId="0" applyFont="1" applyFill="1" applyBorder="1" applyAlignment="1">
      <alignment/>
    </xf>
    <xf numFmtId="0" fontId="27" fillId="7" borderId="12" xfId="0" applyFont="1" applyFill="1" applyBorder="1" applyAlignment="1">
      <alignment horizontal="center"/>
    </xf>
    <xf numFmtId="4" fontId="27" fillId="7" borderId="12" xfId="0" applyNumberFormat="1" applyFont="1" applyFill="1" applyBorder="1" applyAlignment="1">
      <alignment/>
    </xf>
    <xf numFmtId="0" fontId="27" fillId="7" borderId="1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NumberFormat="1" applyFont="1" applyAlignment="1">
      <alignment/>
    </xf>
    <xf numFmtId="0" fontId="23" fillId="7" borderId="12" xfId="0" applyFont="1" applyFill="1" applyBorder="1" applyAlignment="1">
      <alignment horizontal="left"/>
    </xf>
    <xf numFmtId="4" fontId="23" fillId="7" borderId="12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18" borderId="14" xfId="0" applyFont="1" applyFill="1" applyBorder="1" applyAlignment="1">
      <alignment/>
    </xf>
    <xf numFmtId="0" fontId="28" fillId="18" borderId="15" xfId="0" applyFont="1" applyFill="1" applyBorder="1" applyAlignment="1">
      <alignment horizontal="center" vertical="center"/>
    </xf>
    <xf numFmtId="0" fontId="28" fillId="18" borderId="16" xfId="0" applyFont="1" applyFill="1" applyBorder="1" applyAlignment="1">
      <alignment horizontal="center" vertical="center"/>
    </xf>
    <xf numFmtId="0" fontId="28" fillId="18" borderId="17" xfId="0" applyFont="1" applyFill="1" applyBorder="1" applyAlignment="1">
      <alignment horizontal="center" vertical="center"/>
    </xf>
    <xf numFmtId="0" fontId="31" fillId="18" borderId="17" xfId="0" applyFont="1" applyFill="1" applyBorder="1" applyAlignment="1">
      <alignment horizontal="center" vertical="center" wrapText="1"/>
    </xf>
    <xf numFmtId="0" fontId="31" fillId="18" borderId="18" xfId="0" applyFont="1" applyFill="1" applyBorder="1" applyAlignment="1">
      <alignment horizontal="center" vertical="center" wrapText="1"/>
    </xf>
    <xf numFmtId="0" fontId="23" fillId="18" borderId="19" xfId="0" applyFont="1" applyFill="1" applyBorder="1" applyAlignment="1">
      <alignment/>
    </xf>
    <xf numFmtId="0" fontId="24" fillId="18" borderId="20" xfId="0" applyFont="1" applyFill="1" applyBorder="1" applyAlignment="1">
      <alignment/>
    </xf>
    <xf numFmtId="0" fontId="24" fillId="18" borderId="20" xfId="0" applyFont="1" applyFill="1" applyBorder="1" applyAlignment="1">
      <alignment wrapText="1"/>
    </xf>
    <xf numFmtId="0" fontId="23" fillId="18" borderId="21" xfId="0" applyFont="1" applyFill="1" applyBorder="1" applyAlignment="1">
      <alignment/>
    </xf>
    <xf numFmtId="0" fontId="24" fillId="18" borderId="22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4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165" fontId="26" fillId="0" borderId="0" xfId="39" applyFont="1" applyAlignment="1">
      <alignment horizontal="right"/>
    </xf>
    <xf numFmtId="0" fontId="26" fillId="0" borderId="0" xfId="0" applyFont="1" applyAlignment="1">
      <alignment horizontal="right"/>
    </xf>
    <xf numFmtId="4" fontId="24" fillId="0" borderId="20" xfId="0" applyNumberFormat="1" applyFont="1" applyBorder="1" applyAlignment="1">
      <alignment/>
    </xf>
    <xf numFmtId="4" fontId="24" fillId="0" borderId="25" xfId="0" applyNumberFormat="1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2" xfId="0" applyFont="1" applyBorder="1" applyAlignment="1">
      <alignment/>
    </xf>
    <xf numFmtId="4" fontId="24" fillId="0" borderId="22" xfId="0" applyNumberFormat="1" applyFont="1" applyBorder="1" applyAlignment="1">
      <alignment/>
    </xf>
    <xf numFmtId="0" fontId="24" fillId="0" borderId="26" xfId="0" applyFont="1" applyBorder="1" applyAlignment="1">
      <alignment/>
    </xf>
    <xf numFmtId="4" fontId="24" fillId="7" borderId="24" xfId="0" applyNumberFormat="1" applyFont="1" applyFill="1" applyBorder="1" applyAlignment="1">
      <alignment/>
    </xf>
    <xf numFmtId="4" fontId="24" fillId="7" borderId="20" xfId="0" applyNumberFormat="1" applyFont="1" applyFill="1" applyBorder="1" applyAlignment="1">
      <alignment/>
    </xf>
    <xf numFmtId="4" fontId="24" fillId="7" borderId="27" xfId="0" applyNumberFormat="1" applyFont="1" applyFill="1" applyBorder="1" applyAlignment="1">
      <alignment/>
    </xf>
    <xf numFmtId="4" fontId="28" fillId="18" borderId="15" xfId="0" applyNumberFormat="1" applyFont="1" applyFill="1" applyBorder="1" applyAlignment="1">
      <alignment horizontal="center"/>
    </xf>
    <xf numFmtId="4" fontId="31" fillId="18" borderId="17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9" fontId="28" fillId="18" borderId="15" xfId="0" applyNumberFormat="1" applyFont="1" applyFill="1" applyBorder="1" applyAlignment="1">
      <alignment horizontal="center"/>
    </xf>
    <xf numFmtId="49" fontId="28" fillId="18" borderId="28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3" fillId="18" borderId="29" xfId="0" applyFont="1" applyFill="1" applyBorder="1" applyAlignment="1">
      <alignment horizontal="center"/>
    </xf>
    <xf numFmtId="0" fontId="33" fillId="18" borderId="30" xfId="0" applyFont="1" applyFill="1" applyBorder="1" applyAlignment="1">
      <alignment horizontal="center"/>
    </xf>
    <xf numFmtId="165" fontId="33" fillId="18" borderId="31" xfId="39" applyFont="1" applyFill="1" applyBorder="1" applyAlignment="1">
      <alignment horizontal="right"/>
    </xf>
    <xf numFmtId="0" fontId="28" fillId="0" borderId="32" xfId="0" applyFont="1" applyBorder="1" applyAlignment="1">
      <alignment horizontal="center"/>
    </xf>
    <xf numFmtId="4" fontId="28" fillId="0" borderId="32" xfId="39" applyNumberFormat="1" applyFont="1" applyBorder="1" applyAlignment="1">
      <alignment horizontal="right"/>
    </xf>
    <xf numFmtId="0" fontId="26" fillId="0" borderId="32" xfId="0" applyFont="1" applyBorder="1" applyAlignment="1">
      <alignment horizontal="center"/>
    </xf>
    <xf numFmtId="4" fontId="26" fillId="0" borderId="32" xfId="39" applyNumberFormat="1" applyFont="1" applyBorder="1" applyAlignment="1">
      <alignment horizontal="right"/>
    </xf>
    <xf numFmtId="0" fontId="26" fillId="0" borderId="32" xfId="0" applyFont="1" applyFill="1" applyBorder="1" applyAlignment="1">
      <alignment horizontal="center"/>
    </xf>
    <xf numFmtId="4" fontId="26" fillId="0" borderId="32" xfId="39" applyNumberFormat="1" applyFont="1" applyFill="1" applyBorder="1" applyAlignment="1">
      <alignment horizontal="right"/>
    </xf>
    <xf numFmtId="0" fontId="24" fillId="18" borderId="22" xfId="0" applyFont="1" applyFill="1" applyBorder="1" applyAlignment="1">
      <alignment wrapText="1"/>
    </xf>
    <xf numFmtId="0" fontId="26" fillId="0" borderId="32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32" xfId="0" applyFont="1" applyFill="1" applyBorder="1" applyAlignment="1">
      <alignment/>
    </xf>
    <xf numFmtId="4" fontId="23" fillId="0" borderId="32" xfId="0" applyNumberFormat="1" applyFont="1" applyFill="1" applyBorder="1" applyAlignment="1">
      <alignment/>
    </xf>
    <xf numFmtId="0" fontId="27" fillId="0" borderId="33" xfId="0" applyFont="1" applyFill="1" applyBorder="1" applyAlignment="1">
      <alignment/>
    </xf>
    <xf numFmtId="4" fontId="27" fillId="0" borderId="33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left"/>
    </xf>
    <xf numFmtId="4" fontId="23" fillId="0" borderId="34" xfId="0" applyNumberFormat="1" applyFont="1" applyFill="1" applyBorder="1" applyAlignment="1">
      <alignment/>
    </xf>
    <xf numFmtId="0" fontId="27" fillId="12" borderId="30" xfId="0" applyFont="1" applyFill="1" applyBorder="1" applyAlignment="1">
      <alignment/>
    </xf>
    <xf numFmtId="0" fontId="27" fillId="12" borderId="30" xfId="0" applyFont="1" applyFill="1" applyBorder="1" applyAlignment="1">
      <alignment horizontal="center"/>
    </xf>
    <xf numFmtId="4" fontId="27" fillId="12" borderId="30" xfId="0" applyNumberFormat="1" applyFont="1" applyFill="1" applyBorder="1" applyAlignment="1">
      <alignment/>
    </xf>
    <xf numFmtId="0" fontId="27" fillId="12" borderId="32" xfId="0" applyFont="1" applyFill="1" applyBorder="1" applyAlignment="1">
      <alignment/>
    </xf>
    <xf numFmtId="0" fontId="27" fillId="12" borderId="32" xfId="0" applyFont="1" applyFill="1" applyBorder="1" applyAlignment="1">
      <alignment horizontal="center"/>
    </xf>
    <xf numFmtId="4" fontId="27" fillId="12" borderId="32" xfId="0" applyNumberFormat="1" applyFont="1" applyFill="1" applyBorder="1" applyAlignment="1">
      <alignment/>
    </xf>
    <xf numFmtId="0" fontId="27" fillId="0" borderId="32" xfId="0" applyFont="1" applyBorder="1" applyAlignment="1">
      <alignment wrapText="1"/>
    </xf>
    <xf numFmtId="0" fontId="27" fillId="0" borderId="32" xfId="0" applyFont="1" applyBorder="1" applyAlignment="1">
      <alignment horizontal="center"/>
    </xf>
    <xf numFmtId="4" fontId="27" fillId="0" borderId="32" xfId="0" applyNumberFormat="1" applyFont="1" applyBorder="1" applyAlignment="1">
      <alignment/>
    </xf>
    <xf numFmtId="0" fontId="23" fillId="12" borderId="32" xfId="0" applyFont="1" applyFill="1" applyBorder="1" applyAlignment="1">
      <alignment/>
    </xf>
    <xf numFmtId="0" fontId="23" fillId="12" borderId="32" xfId="0" applyFont="1" applyFill="1" applyBorder="1" applyAlignment="1">
      <alignment horizontal="center"/>
    </xf>
    <xf numFmtId="4" fontId="23" fillId="12" borderId="32" xfId="0" applyNumberFormat="1" applyFont="1" applyFill="1" applyBorder="1" applyAlignment="1">
      <alignment horizontal="right"/>
    </xf>
    <xf numFmtId="0" fontId="23" fillId="0" borderId="32" xfId="0" applyFont="1" applyBorder="1" applyAlignment="1">
      <alignment/>
    </xf>
    <xf numFmtId="0" fontId="23" fillId="0" borderId="32" xfId="0" applyFont="1" applyBorder="1" applyAlignment="1">
      <alignment horizontal="center"/>
    </xf>
    <xf numFmtId="4" fontId="23" fillId="0" borderId="32" xfId="0" applyNumberFormat="1" applyFont="1" applyBorder="1" applyAlignment="1">
      <alignment/>
    </xf>
    <xf numFmtId="0" fontId="23" fillId="0" borderId="32" xfId="0" applyFont="1" applyBorder="1" applyAlignment="1">
      <alignment horizontal="left" vertical="center" wrapText="1"/>
    </xf>
    <xf numFmtId="4" fontId="23" fillId="0" borderId="32" xfId="0" applyNumberFormat="1" applyFont="1" applyBorder="1" applyAlignment="1">
      <alignment horizontal="right"/>
    </xf>
    <xf numFmtId="0" fontId="23" fillId="12" borderId="32" xfId="0" applyFont="1" applyFill="1" applyBorder="1" applyAlignment="1">
      <alignment horizontal="left" vertical="center" wrapText="1"/>
    </xf>
    <xf numFmtId="4" fontId="23" fillId="12" borderId="32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/>
    </xf>
    <xf numFmtId="0" fontId="34" fillId="17" borderId="35" xfId="0" applyFont="1" applyFill="1" applyBorder="1" applyAlignment="1">
      <alignment horizontal="center" vertical="center" wrapText="1"/>
    </xf>
    <xf numFmtId="0" fontId="27" fillId="12" borderId="36" xfId="0" applyFont="1" applyFill="1" applyBorder="1" applyAlignment="1">
      <alignment horizontal="center"/>
    </xf>
    <xf numFmtId="0" fontId="27" fillId="12" borderId="37" xfId="0" applyFont="1" applyFill="1" applyBorder="1" applyAlignment="1">
      <alignment/>
    </xf>
    <xf numFmtId="49" fontId="27" fillId="12" borderId="37" xfId="0" applyNumberFormat="1" applyFont="1" applyFill="1" applyBorder="1" applyAlignment="1">
      <alignment horizontal="center"/>
    </xf>
    <xf numFmtId="4" fontId="27" fillId="12" borderId="37" xfId="0" applyNumberFormat="1" applyFont="1" applyFill="1" applyBorder="1" applyAlignment="1">
      <alignment horizontal="right"/>
    </xf>
    <xf numFmtId="0" fontId="27" fillId="12" borderId="38" xfId="0" applyFont="1" applyFill="1" applyBorder="1" applyAlignment="1">
      <alignment horizontal="center"/>
    </xf>
    <xf numFmtId="0" fontId="27" fillId="12" borderId="39" xfId="0" applyFont="1" applyFill="1" applyBorder="1" applyAlignment="1">
      <alignment horizontal="center"/>
    </xf>
    <xf numFmtId="49" fontId="27" fillId="12" borderId="32" xfId="0" applyNumberFormat="1" applyFont="1" applyFill="1" applyBorder="1" applyAlignment="1">
      <alignment horizontal="center"/>
    </xf>
    <xf numFmtId="0" fontId="27" fillId="12" borderId="40" xfId="0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49" fontId="23" fillId="0" borderId="42" xfId="0" applyNumberFormat="1" applyFont="1" applyBorder="1" applyAlignment="1">
      <alignment horizontal="center"/>
    </xf>
    <xf numFmtId="4" fontId="23" fillId="0" borderId="42" xfId="0" applyNumberFormat="1" applyFont="1" applyBorder="1" applyAlignment="1">
      <alignment/>
    </xf>
    <xf numFmtId="0" fontId="23" fillId="12" borderId="43" xfId="0" applyFont="1" applyFill="1" applyBorder="1" applyAlignment="1">
      <alignment horizontal="center"/>
    </xf>
    <xf numFmtId="0" fontId="27" fillId="7" borderId="44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7" fillId="0" borderId="46" xfId="0" applyFont="1" applyFill="1" applyBorder="1" applyAlignment="1">
      <alignment horizontal="center"/>
    </xf>
    <xf numFmtId="4" fontId="27" fillId="0" borderId="46" xfId="0" applyNumberFormat="1" applyFont="1" applyFill="1" applyBorder="1" applyAlignment="1">
      <alignment/>
    </xf>
    <xf numFmtId="0" fontId="27" fillId="0" borderId="47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/>
    </xf>
    <xf numFmtId="0" fontId="23" fillId="0" borderId="49" xfId="0" applyFont="1" applyFill="1" applyBorder="1" applyAlignment="1">
      <alignment horizontal="center"/>
    </xf>
    <xf numFmtId="0" fontId="27" fillId="12" borderId="29" xfId="0" applyFont="1" applyFill="1" applyBorder="1" applyAlignment="1">
      <alignment horizontal="center"/>
    </xf>
    <xf numFmtId="0" fontId="27" fillId="12" borderId="31" xfId="0" applyFont="1" applyFill="1" applyBorder="1" applyAlignment="1">
      <alignment horizontal="center"/>
    </xf>
    <xf numFmtId="49" fontId="27" fillId="12" borderId="32" xfId="0" applyNumberFormat="1" applyFont="1" applyFill="1" applyBorder="1" applyAlignment="1">
      <alignment/>
    </xf>
    <xf numFmtId="3" fontId="27" fillId="12" borderId="32" xfId="0" applyNumberFormat="1" applyFont="1" applyFill="1" applyBorder="1" applyAlignment="1">
      <alignment horizontal="center"/>
    </xf>
    <xf numFmtId="0" fontId="27" fillId="12" borderId="41" xfId="0" applyFont="1" applyFill="1" applyBorder="1" applyAlignment="1">
      <alignment horizontal="center"/>
    </xf>
    <xf numFmtId="0" fontId="27" fillId="12" borderId="42" xfId="0" applyFont="1" applyFill="1" applyBorder="1" applyAlignment="1">
      <alignment/>
    </xf>
    <xf numFmtId="0" fontId="27" fillId="12" borderId="42" xfId="0" applyFont="1" applyFill="1" applyBorder="1" applyAlignment="1">
      <alignment horizontal="center"/>
    </xf>
    <xf numFmtId="4" fontId="27" fillId="12" borderId="42" xfId="0" applyNumberFormat="1" applyFont="1" applyFill="1" applyBorder="1" applyAlignment="1">
      <alignment/>
    </xf>
    <xf numFmtId="0" fontId="27" fillId="12" borderId="43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3" fillId="12" borderId="39" xfId="0" applyFont="1" applyFill="1" applyBorder="1" applyAlignment="1">
      <alignment horizontal="center"/>
    </xf>
    <xf numFmtId="0" fontId="23" fillId="12" borderId="40" xfId="0" applyFont="1" applyFill="1" applyBorder="1" applyAlignment="1">
      <alignment horizontal="center"/>
    </xf>
    <xf numFmtId="49" fontId="23" fillId="12" borderId="40" xfId="0" applyNumberFormat="1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12" borderId="53" xfId="0" applyFont="1" applyFill="1" applyBorder="1" applyAlignment="1">
      <alignment horizontal="center"/>
    </xf>
    <xf numFmtId="0" fontId="23" fillId="7" borderId="44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center"/>
    </xf>
    <xf numFmtId="4" fontId="23" fillId="0" borderId="30" xfId="0" applyNumberFormat="1" applyFont="1" applyFill="1" applyBorder="1" applyAlignment="1">
      <alignment/>
    </xf>
    <xf numFmtId="0" fontId="23" fillId="12" borderId="31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left"/>
    </xf>
    <xf numFmtId="0" fontId="23" fillId="0" borderId="42" xfId="0" applyFont="1" applyFill="1" applyBorder="1" applyAlignment="1">
      <alignment horizontal="center"/>
    </xf>
    <xf numFmtId="4" fontId="23" fillId="0" borderId="42" xfId="0" applyNumberFormat="1" applyFont="1" applyFill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30" xfId="0" applyFont="1" applyBorder="1" applyAlignment="1">
      <alignment horizontal="center"/>
    </xf>
    <xf numFmtId="4" fontId="23" fillId="0" borderId="30" xfId="0" applyNumberFormat="1" applyFont="1" applyBorder="1" applyAlignment="1">
      <alignment/>
    </xf>
    <xf numFmtId="0" fontId="23" fillId="0" borderId="3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34" xfId="0" applyFont="1" applyBorder="1" applyAlignment="1">
      <alignment/>
    </xf>
    <xf numFmtId="4" fontId="23" fillId="0" borderId="34" xfId="0" applyNumberFormat="1" applyFont="1" applyBorder="1" applyAlignment="1">
      <alignment/>
    </xf>
    <xf numFmtId="0" fontId="23" fillId="0" borderId="53" xfId="0" applyFont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1" xfId="0" applyFont="1" applyFill="1" applyBorder="1" applyAlignment="1">
      <alignment/>
    </xf>
    <xf numFmtId="4" fontId="23" fillId="7" borderId="11" xfId="0" applyNumberFormat="1" applyFont="1" applyFill="1" applyBorder="1" applyAlignment="1">
      <alignment/>
    </xf>
    <xf numFmtId="0" fontId="27" fillId="0" borderId="54" xfId="0" applyFont="1" applyFill="1" applyBorder="1" applyAlignment="1">
      <alignment horizontal="center"/>
    </xf>
    <xf numFmtId="0" fontId="27" fillId="0" borderId="55" xfId="0" applyFont="1" applyFill="1" applyBorder="1" applyAlignment="1">
      <alignment/>
    </xf>
    <xf numFmtId="0" fontId="27" fillId="0" borderId="55" xfId="0" applyFont="1" applyFill="1" applyBorder="1" applyAlignment="1">
      <alignment horizontal="center"/>
    </xf>
    <xf numFmtId="4" fontId="27" fillId="0" borderId="55" xfId="0" applyNumberFormat="1" applyFont="1" applyFill="1" applyBorder="1" applyAlignment="1">
      <alignment/>
    </xf>
    <xf numFmtId="0" fontId="27" fillId="0" borderId="56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left"/>
    </xf>
    <xf numFmtId="0" fontId="23" fillId="0" borderId="55" xfId="0" applyFont="1" applyFill="1" applyBorder="1" applyAlignment="1">
      <alignment horizontal="center"/>
    </xf>
    <xf numFmtId="4" fontId="23" fillId="0" borderId="55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58" xfId="0" applyFont="1" applyBorder="1" applyAlignment="1">
      <alignment/>
    </xf>
    <xf numFmtId="0" fontId="26" fillId="0" borderId="58" xfId="0" applyFont="1" applyBorder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zoomScalePageLayoutView="0" workbookViewId="0" topLeftCell="A31">
      <selection activeCell="F69" sqref="A1:F69"/>
    </sheetView>
  </sheetViews>
  <sheetFormatPr defaultColWidth="9.140625" defaultRowHeight="12.75"/>
  <cols>
    <col min="1" max="1" width="4.421875" style="65" customWidth="1"/>
    <col min="2" max="2" width="30.00390625" style="2" customWidth="1"/>
    <col min="3" max="3" width="9.140625" style="2" customWidth="1"/>
    <col min="4" max="4" width="17.00390625" style="2" customWidth="1"/>
    <col min="5" max="5" width="18.57421875" style="2" customWidth="1"/>
    <col min="6" max="6" width="8.8515625" style="65" customWidth="1"/>
    <col min="7" max="16384" width="9.140625" style="2" customWidth="1"/>
  </cols>
  <sheetData>
    <row r="1" spans="1:2" ht="16.5" customHeight="1">
      <c r="A1" s="181" t="s">
        <v>76</v>
      </c>
      <c r="B1" s="182"/>
    </row>
    <row r="2" spans="1:5" ht="15" customHeight="1" thickBot="1">
      <c r="A2" s="179" t="s">
        <v>182</v>
      </c>
      <c r="B2" s="180"/>
      <c r="C2" s="180"/>
      <c r="D2" s="180"/>
      <c r="E2" s="180"/>
    </row>
    <row r="3" spans="1:6" ht="31.5" customHeight="1" thickBot="1">
      <c r="A3" s="3" t="s">
        <v>41</v>
      </c>
      <c r="B3" s="4" t="s">
        <v>0</v>
      </c>
      <c r="C3" s="4" t="s">
        <v>1</v>
      </c>
      <c r="D3" s="4" t="s">
        <v>43</v>
      </c>
      <c r="E3" s="4" t="s">
        <v>44</v>
      </c>
      <c r="F3" s="93" t="s">
        <v>42</v>
      </c>
    </row>
    <row r="4" spans="1:6" ht="12.75">
      <c r="A4" s="94" t="s">
        <v>2</v>
      </c>
      <c r="B4" s="95" t="s">
        <v>65</v>
      </c>
      <c r="C4" s="96" t="s">
        <v>138</v>
      </c>
      <c r="D4" s="97">
        <v>1861454.22</v>
      </c>
      <c r="E4" s="97">
        <v>1861454.22</v>
      </c>
      <c r="F4" s="98">
        <v>0</v>
      </c>
    </row>
    <row r="5" spans="1:6" ht="12.75">
      <c r="A5" s="99" t="s">
        <v>3</v>
      </c>
      <c r="B5" s="76" t="s">
        <v>97</v>
      </c>
      <c r="C5" s="100" t="s">
        <v>137</v>
      </c>
      <c r="D5" s="78">
        <v>2342425.46</v>
      </c>
      <c r="E5" s="78">
        <v>2342425.46</v>
      </c>
      <c r="F5" s="101">
        <v>0</v>
      </c>
    </row>
    <row r="6" spans="1:8" ht="12.75">
      <c r="A6" s="99" t="s">
        <v>4</v>
      </c>
      <c r="B6" s="76" t="s">
        <v>98</v>
      </c>
      <c r="C6" s="100" t="s">
        <v>139</v>
      </c>
      <c r="D6" s="78">
        <v>1188497</v>
      </c>
      <c r="E6" s="78">
        <v>1188497</v>
      </c>
      <c r="F6" s="101">
        <v>0</v>
      </c>
      <c r="H6" s="5"/>
    </row>
    <row r="7" spans="1:6" ht="12.75">
      <c r="A7" s="99" t="s">
        <v>5</v>
      </c>
      <c r="B7" s="76" t="s">
        <v>66</v>
      </c>
      <c r="C7" s="100" t="s">
        <v>140</v>
      </c>
      <c r="D7" s="78">
        <v>794478348.88</v>
      </c>
      <c r="E7" s="78">
        <v>794478348.88</v>
      </c>
      <c r="F7" s="101">
        <v>0</v>
      </c>
    </row>
    <row r="8" spans="1:6" ht="12.75">
      <c r="A8" s="99" t="s">
        <v>6</v>
      </c>
      <c r="B8" s="76" t="s">
        <v>67</v>
      </c>
      <c r="C8" s="100" t="s">
        <v>141</v>
      </c>
      <c r="D8" s="78">
        <v>61829231.78</v>
      </c>
      <c r="E8" s="78">
        <v>61829231.78</v>
      </c>
      <c r="F8" s="101">
        <v>0</v>
      </c>
    </row>
    <row r="9" spans="1:6" ht="12.75">
      <c r="A9" s="99" t="s">
        <v>7</v>
      </c>
      <c r="B9" s="76" t="s">
        <v>68</v>
      </c>
      <c r="C9" s="100" t="s">
        <v>142</v>
      </c>
      <c r="D9" s="78">
        <v>26149394.94</v>
      </c>
      <c r="E9" s="78">
        <v>26149394.94</v>
      </c>
      <c r="F9" s="101">
        <v>0</v>
      </c>
    </row>
    <row r="10" spans="1:6" ht="12.75">
      <c r="A10" s="99" t="s">
        <v>8</v>
      </c>
      <c r="B10" s="76" t="s">
        <v>109</v>
      </c>
      <c r="C10" s="100" t="s">
        <v>143</v>
      </c>
      <c r="D10" s="78">
        <v>129689.78</v>
      </c>
      <c r="E10" s="78">
        <v>129689.78</v>
      </c>
      <c r="F10" s="101">
        <v>0</v>
      </c>
    </row>
    <row r="11" spans="1:6" ht="12.75">
      <c r="A11" s="99" t="s">
        <v>10</v>
      </c>
      <c r="B11" s="76" t="s">
        <v>9</v>
      </c>
      <c r="C11" s="100" t="s">
        <v>144</v>
      </c>
      <c r="D11" s="78">
        <v>90836087.43</v>
      </c>
      <c r="E11" s="78">
        <v>90836087.43</v>
      </c>
      <c r="F11" s="101">
        <v>0</v>
      </c>
    </row>
    <row r="12" spans="1:6" ht="12.75">
      <c r="A12" s="102" t="s">
        <v>11</v>
      </c>
      <c r="B12" s="85" t="s">
        <v>99</v>
      </c>
      <c r="C12" s="103" t="s">
        <v>145</v>
      </c>
      <c r="D12" s="87">
        <v>1610532.5</v>
      </c>
      <c r="E12" s="87">
        <v>1610532.5</v>
      </c>
      <c r="F12" s="104">
        <v>0</v>
      </c>
    </row>
    <row r="13" spans="1:6" ht="12.75">
      <c r="A13" s="99" t="s">
        <v>12</v>
      </c>
      <c r="B13" s="76" t="s">
        <v>100</v>
      </c>
      <c r="C13" s="100" t="s">
        <v>146</v>
      </c>
      <c r="D13" s="78">
        <v>12958881.34</v>
      </c>
      <c r="E13" s="78">
        <v>12958881.34</v>
      </c>
      <c r="F13" s="101">
        <v>0</v>
      </c>
    </row>
    <row r="14" spans="1:6" ht="12.75">
      <c r="A14" s="99" t="s">
        <v>14</v>
      </c>
      <c r="B14" s="76" t="s">
        <v>13</v>
      </c>
      <c r="C14" s="100" t="s">
        <v>147</v>
      </c>
      <c r="D14" s="78">
        <v>200000</v>
      </c>
      <c r="E14" s="78">
        <v>200000</v>
      </c>
      <c r="F14" s="101">
        <v>0</v>
      </c>
    </row>
    <row r="15" spans="1:6" ht="13.5" thickBot="1">
      <c r="A15" s="105" t="s">
        <v>17</v>
      </c>
      <c r="B15" s="106" t="s">
        <v>15</v>
      </c>
      <c r="C15" s="107" t="s">
        <v>148</v>
      </c>
      <c r="D15" s="108">
        <v>3136000</v>
      </c>
      <c r="E15" s="108">
        <v>3136000</v>
      </c>
      <c r="F15" s="109">
        <v>0</v>
      </c>
    </row>
    <row r="16" spans="1:6" ht="13.5" thickBot="1">
      <c r="A16" s="110"/>
      <c r="B16" s="6" t="s">
        <v>16</v>
      </c>
      <c r="C16" s="7"/>
      <c r="D16" s="8">
        <f>SUM(D4:D15)</f>
        <v>996720543.33</v>
      </c>
      <c r="E16" s="8">
        <f>SUM(E4:E15)</f>
        <v>996720543.33</v>
      </c>
      <c r="F16" s="9"/>
    </row>
    <row r="17" spans="1:6" ht="13.5" thickBot="1">
      <c r="A17" s="169"/>
      <c r="B17" s="170"/>
      <c r="C17" s="171"/>
      <c r="D17" s="172"/>
      <c r="E17" s="172"/>
      <c r="F17" s="173"/>
    </row>
    <row r="18" spans="1:6" ht="12.75" customHeight="1">
      <c r="A18" s="111" t="s">
        <v>19</v>
      </c>
      <c r="B18" s="112" t="s">
        <v>18</v>
      </c>
      <c r="C18" s="113">
        <v>112</v>
      </c>
      <c r="D18" s="114">
        <v>124320.08</v>
      </c>
      <c r="E18" s="114">
        <v>124320.08</v>
      </c>
      <c r="F18" s="115">
        <v>0</v>
      </c>
    </row>
    <row r="19" spans="1:6" ht="14.25" customHeight="1" thickBot="1">
      <c r="A19" s="116" t="s">
        <v>21</v>
      </c>
      <c r="B19" s="117" t="s">
        <v>104</v>
      </c>
      <c r="C19" s="118">
        <v>132</v>
      </c>
      <c r="D19" s="119">
        <v>261341.24</v>
      </c>
      <c r="E19" s="119">
        <v>261341.24</v>
      </c>
      <c r="F19" s="120">
        <v>0</v>
      </c>
    </row>
    <row r="20" spans="1:6" ht="13.5" thickBot="1">
      <c r="A20" s="110"/>
      <c r="B20" s="6" t="s">
        <v>20</v>
      </c>
      <c r="C20" s="7"/>
      <c r="D20" s="8">
        <f>SUM(D18:D19)</f>
        <v>385661.32</v>
      </c>
      <c r="E20" s="8">
        <f>SUM(E18:E19)</f>
        <v>385661.32</v>
      </c>
      <c r="F20" s="9"/>
    </row>
    <row r="21" spans="1:6" ht="13.5" thickBot="1">
      <c r="A21" s="169"/>
      <c r="B21" s="170"/>
      <c r="C21" s="171"/>
      <c r="D21" s="172"/>
      <c r="E21" s="172"/>
      <c r="F21" s="173"/>
    </row>
    <row r="22" spans="1:6" ht="12.75">
      <c r="A22" s="121" t="s">
        <v>22</v>
      </c>
      <c r="B22" s="73" t="s">
        <v>69</v>
      </c>
      <c r="C22" s="74">
        <v>2310010</v>
      </c>
      <c r="D22" s="75">
        <v>7655511.87</v>
      </c>
      <c r="E22" s="75">
        <v>7655511.87</v>
      </c>
      <c r="F22" s="122">
        <v>0</v>
      </c>
    </row>
    <row r="23" spans="1:6" ht="12.75">
      <c r="A23" s="99" t="s">
        <v>23</v>
      </c>
      <c r="B23" s="76" t="s">
        <v>183</v>
      </c>
      <c r="C23" s="77">
        <v>2310020</v>
      </c>
      <c r="D23" s="78">
        <v>301027.4</v>
      </c>
      <c r="E23" s="78">
        <v>301027.4</v>
      </c>
      <c r="F23" s="101">
        <v>0</v>
      </c>
    </row>
    <row r="24" spans="1:6" ht="12.75">
      <c r="A24" s="99" t="s">
        <v>24</v>
      </c>
      <c r="B24" s="76" t="s">
        <v>70</v>
      </c>
      <c r="C24" s="77">
        <v>2310015</v>
      </c>
      <c r="D24" s="78">
        <v>0</v>
      </c>
      <c r="E24" s="78">
        <v>0</v>
      </c>
      <c r="F24" s="101">
        <v>0</v>
      </c>
    </row>
    <row r="25" spans="1:6" ht="12.75">
      <c r="A25" s="99" t="s">
        <v>25</v>
      </c>
      <c r="B25" s="76" t="s">
        <v>101</v>
      </c>
      <c r="C25" s="77">
        <v>2310012</v>
      </c>
      <c r="D25" s="78">
        <v>10999576.61</v>
      </c>
      <c r="E25" s="78">
        <v>10999576.61</v>
      </c>
      <c r="F25" s="101">
        <v>0</v>
      </c>
    </row>
    <row r="26" spans="1:6" ht="12.75">
      <c r="A26" s="102" t="s">
        <v>26</v>
      </c>
      <c r="B26" s="85" t="s">
        <v>102</v>
      </c>
      <c r="C26" s="86">
        <v>2310019</v>
      </c>
      <c r="D26" s="87">
        <v>11848838.89</v>
      </c>
      <c r="E26" s="87">
        <v>11848838.89</v>
      </c>
      <c r="F26" s="101">
        <v>0</v>
      </c>
    </row>
    <row r="27" spans="1:6" ht="12.75">
      <c r="A27" s="99" t="s">
        <v>27</v>
      </c>
      <c r="B27" s="76" t="s">
        <v>115</v>
      </c>
      <c r="C27" s="77">
        <v>2310016</v>
      </c>
      <c r="D27" s="78">
        <v>1632743.42</v>
      </c>
      <c r="E27" s="78">
        <v>1632743.42</v>
      </c>
      <c r="F27" s="101">
        <v>0</v>
      </c>
    </row>
    <row r="28" spans="1:6" ht="12.75">
      <c r="A28" s="99" t="s">
        <v>72</v>
      </c>
      <c r="B28" s="76" t="s">
        <v>116</v>
      </c>
      <c r="C28" s="77">
        <v>2310011</v>
      </c>
      <c r="D28" s="78">
        <v>13285307.72</v>
      </c>
      <c r="E28" s="78">
        <v>13285307.72</v>
      </c>
      <c r="F28" s="101">
        <v>0</v>
      </c>
    </row>
    <row r="29" spans="1:6" ht="12.75">
      <c r="A29" s="99" t="s">
        <v>28</v>
      </c>
      <c r="B29" s="123" t="s">
        <v>71</v>
      </c>
      <c r="C29" s="77">
        <v>2360100</v>
      </c>
      <c r="D29" s="78">
        <v>39530.92</v>
      </c>
      <c r="E29" s="78">
        <v>39530.92</v>
      </c>
      <c r="F29" s="101">
        <v>0</v>
      </c>
    </row>
    <row r="30" spans="1:6" ht="12.75">
      <c r="A30" s="99" t="s">
        <v>29</v>
      </c>
      <c r="B30" s="123" t="s">
        <v>157</v>
      </c>
      <c r="C30" s="77">
        <v>2440100</v>
      </c>
      <c r="D30" s="78">
        <v>25005048.62</v>
      </c>
      <c r="E30" s="78">
        <v>25005048.62</v>
      </c>
      <c r="F30" s="101">
        <v>0</v>
      </c>
    </row>
    <row r="31" spans="1:6" ht="12.75">
      <c r="A31" s="99">
        <v>24</v>
      </c>
      <c r="B31" s="123" t="s">
        <v>103</v>
      </c>
      <c r="C31" s="124">
        <v>245040</v>
      </c>
      <c r="D31" s="78">
        <v>1277670.43</v>
      </c>
      <c r="E31" s="78">
        <v>1277670.43</v>
      </c>
      <c r="F31" s="104">
        <v>0</v>
      </c>
    </row>
    <row r="32" spans="1:6" ht="12.75">
      <c r="A32" s="125">
        <v>25</v>
      </c>
      <c r="B32" s="126" t="s">
        <v>30</v>
      </c>
      <c r="C32" s="127">
        <v>263</v>
      </c>
      <c r="D32" s="128">
        <v>20640</v>
      </c>
      <c r="E32" s="128">
        <v>20640</v>
      </c>
      <c r="F32" s="129">
        <v>0</v>
      </c>
    </row>
    <row r="33" spans="1:6" ht="12.75">
      <c r="A33" s="77">
        <v>26</v>
      </c>
      <c r="B33" s="76" t="s">
        <v>131</v>
      </c>
      <c r="C33" s="77">
        <v>2310018</v>
      </c>
      <c r="D33" s="78">
        <v>-170.12</v>
      </c>
      <c r="E33" s="78">
        <v>-170.12</v>
      </c>
      <c r="F33" s="77">
        <v>0</v>
      </c>
    </row>
    <row r="34" spans="1:6" ht="13.5" thickBot="1">
      <c r="A34" s="130">
        <v>27</v>
      </c>
      <c r="B34" s="69" t="s">
        <v>184</v>
      </c>
      <c r="C34" s="69">
        <v>262</v>
      </c>
      <c r="D34" s="70">
        <v>1000</v>
      </c>
      <c r="E34" s="70">
        <v>1000</v>
      </c>
      <c r="F34" s="131">
        <v>0</v>
      </c>
    </row>
    <row r="35" spans="1:6" ht="14.25" customHeight="1" thickBot="1">
      <c r="A35" s="110"/>
      <c r="B35" s="6" t="s">
        <v>31</v>
      </c>
      <c r="C35" s="6"/>
      <c r="D35" s="8">
        <v>72066725.76</v>
      </c>
      <c r="E35" s="8">
        <f>SUM(E22:E34)</f>
        <v>72066725.76</v>
      </c>
      <c r="F35" s="132"/>
    </row>
    <row r="36" spans="1:6" ht="14.25" customHeight="1" thickBot="1">
      <c r="A36" s="169"/>
      <c r="B36" s="170"/>
      <c r="C36" s="170"/>
      <c r="D36" s="172"/>
      <c r="E36" s="172"/>
      <c r="F36" s="174"/>
    </row>
    <row r="37" spans="1:6" ht="12.75">
      <c r="A37" s="121">
        <v>28</v>
      </c>
      <c r="B37" s="73" t="s">
        <v>32</v>
      </c>
      <c r="C37" s="74">
        <v>311</v>
      </c>
      <c r="D37" s="75">
        <v>1653928.56</v>
      </c>
      <c r="E37" s="75">
        <v>1653928.56</v>
      </c>
      <c r="F37" s="122">
        <v>0</v>
      </c>
    </row>
    <row r="38" spans="1:10" ht="12.75">
      <c r="A38" s="99">
        <v>29</v>
      </c>
      <c r="B38" s="76" t="s">
        <v>73</v>
      </c>
      <c r="C38" s="77">
        <v>314</v>
      </c>
      <c r="D38" s="78">
        <v>498930</v>
      </c>
      <c r="E38" s="78">
        <v>498930</v>
      </c>
      <c r="F38" s="101">
        <v>0</v>
      </c>
      <c r="J38" s="11"/>
    </row>
    <row r="39" spans="1:10" ht="12.75">
      <c r="A39" s="99">
        <v>30</v>
      </c>
      <c r="B39" s="76" t="s">
        <v>74</v>
      </c>
      <c r="C39" s="77">
        <v>315</v>
      </c>
      <c r="D39" s="78">
        <v>1603412</v>
      </c>
      <c r="E39" s="78">
        <v>1603412</v>
      </c>
      <c r="F39" s="101">
        <v>0</v>
      </c>
      <c r="J39" s="11"/>
    </row>
    <row r="40" spans="1:10" ht="12.75">
      <c r="A40" s="99">
        <v>31</v>
      </c>
      <c r="B40" s="76" t="s">
        <v>132</v>
      </c>
      <c r="C40" s="77">
        <v>316</v>
      </c>
      <c r="D40" s="78">
        <v>1800000</v>
      </c>
      <c r="E40" s="78">
        <v>1800000</v>
      </c>
      <c r="F40" s="101">
        <v>0</v>
      </c>
      <c r="J40" s="11"/>
    </row>
    <row r="41" spans="1:6" ht="12.75">
      <c r="A41" s="133">
        <v>32</v>
      </c>
      <c r="B41" s="79" t="s">
        <v>133</v>
      </c>
      <c r="C41" s="80">
        <v>373</v>
      </c>
      <c r="D41" s="81">
        <v>1223251</v>
      </c>
      <c r="E41" s="81">
        <v>1223251</v>
      </c>
      <c r="F41" s="134">
        <v>0</v>
      </c>
    </row>
    <row r="42" spans="1:6" ht="12.75">
      <c r="A42" s="135">
        <v>33</v>
      </c>
      <c r="B42" s="82" t="s">
        <v>107</v>
      </c>
      <c r="C42" s="83">
        <v>377</v>
      </c>
      <c r="D42" s="84">
        <v>502099.99</v>
      </c>
      <c r="E42" s="84">
        <v>502099.99</v>
      </c>
      <c r="F42" s="136">
        <v>0</v>
      </c>
    </row>
    <row r="43" spans="1:9" ht="12.75">
      <c r="A43" s="102">
        <v>34</v>
      </c>
      <c r="B43" s="85" t="s">
        <v>33</v>
      </c>
      <c r="C43" s="86">
        <v>321</v>
      </c>
      <c r="D43" s="87">
        <v>1925395.85</v>
      </c>
      <c r="E43" s="87">
        <v>1925395.85</v>
      </c>
      <c r="F43" s="136">
        <v>0</v>
      </c>
      <c r="I43" s="12"/>
    </row>
    <row r="44" spans="1:6" ht="12.75">
      <c r="A44" s="135">
        <v>35</v>
      </c>
      <c r="B44" s="88" t="s">
        <v>34</v>
      </c>
      <c r="C44" s="86">
        <v>324</v>
      </c>
      <c r="D44" s="89">
        <v>2862719.6</v>
      </c>
      <c r="E44" s="89">
        <v>2862719.6</v>
      </c>
      <c r="F44" s="104">
        <v>0</v>
      </c>
    </row>
    <row r="45" spans="1:6" ht="12.75">
      <c r="A45" s="135">
        <v>36</v>
      </c>
      <c r="B45" s="90" t="s">
        <v>81</v>
      </c>
      <c r="C45" s="83">
        <v>378</v>
      </c>
      <c r="D45" s="91">
        <v>1279260.24</v>
      </c>
      <c r="E45" s="91">
        <v>1279260.24</v>
      </c>
      <c r="F45" s="136">
        <v>0</v>
      </c>
    </row>
    <row r="46" spans="1:6" ht="12.75">
      <c r="A46" s="135">
        <v>37</v>
      </c>
      <c r="B46" s="90" t="s">
        <v>35</v>
      </c>
      <c r="C46" s="83" t="s">
        <v>36</v>
      </c>
      <c r="D46" s="91">
        <v>2772198</v>
      </c>
      <c r="E46" s="91">
        <v>2772198</v>
      </c>
      <c r="F46" s="137" t="s">
        <v>185</v>
      </c>
    </row>
    <row r="47" spans="1:6" ht="12.75">
      <c r="A47" s="135">
        <v>38</v>
      </c>
      <c r="B47" s="90" t="s">
        <v>75</v>
      </c>
      <c r="C47" s="83">
        <v>343</v>
      </c>
      <c r="D47" s="91">
        <v>294490</v>
      </c>
      <c r="E47" s="91">
        <v>294490</v>
      </c>
      <c r="F47" s="136">
        <v>0</v>
      </c>
    </row>
    <row r="48" spans="1:6" ht="12.75">
      <c r="A48" s="135">
        <v>39</v>
      </c>
      <c r="B48" s="90" t="s">
        <v>82</v>
      </c>
      <c r="C48" s="83">
        <v>381</v>
      </c>
      <c r="D48" s="91">
        <v>39537</v>
      </c>
      <c r="E48" s="91">
        <v>39537</v>
      </c>
      <c r="F48" s="136">
        <v>0</v>
      </c>
    </row>
    <row r="49" spans="1:6" ht="12.75">
      <c r="A49" s="135">
        <v>40</v>
      </c>
      <c r="B49" s="90" t="s">
        <v>83</v>
      </c>
      <c r="C49" s="83">
        <v>384</v>
      </c>
      <c r="D49" s="91">
        <v>571140</v>
      </c>
      <c r="E49" s="91">
        <v>571140</v>
      </c>
      <c r="F49" s="136">
        <v>0</v>
      </c>
    </row>
    <row r="50" spans="1:6" ht="12.75">
      <c r="A50" s="135">
        <v>41</v>
      </c>
      <c r="B50" s="90" t="s">
        <v>134</v>
      </c>
      <c r="C50" s="83">
        <v>388</v>
      </c>
      <c r="D50" s="91">
        <v>1526214.86</v>
      </c>
      <c r="E50" s="91">
        <v>1526214.86</v>
      </c>
      <c r="F50" s="136">
        <v>0</v>
      </c>
    </row>
    <row r="51" spans="1:6" ht="12.75">
      <c r="A51" s="135">
        <v>42</v>
      </c>
      <c r="B51" s="90" t="s">
        <v>84</v>
      </c>
      <c r="C51" s="83">
        <v>389</v>
      </c>
      <c r="D51" s="91">
        <v>1339839</v>
      </c>
      <c r="E51" s="91">
        <v>1339839</v>
      </c>
      <c r="F51" s="136">
        <v>0</v>
      </c>
    </row>
    <row r="52" spans="1:6" ht="13.5" thickBot="1">
      <c r="A52" s="138">
        <v>43</v>
      </c>
      <c r="B52" s="71" t="s">
        <v>106</v>
      </c>
      <c r="C52" s="92">
        <v>374</v>
      </c>
      <c r="D52" s="72">
        <v>65666.6</v>
      </c>
      <c r="E52" s="72">
        <v>65666.6</v>
      </c>
      <c r="F52" s="139">
        <v>0</v>
      </c>
    </row>
    <row r="53" spans="1:6" s="5" customFormat="1" ht="13.5" thickBot="1">
      <c r="A53" s="140"/>
      <c r="B53" s="13" t="s">
        <v>37</v>
      </c>
      <c r="C53" s="141"/>
      <c r="D53" s="14">
        <f>SUM(D37:D52)</f>
        <v>19958082.700000003</v>
      </c>
      <c r="E53" s="14">
        <f>SUM(E37:E52)</f>
        <v>19958082.700000003</v>
      </c>
      <c r="F53" s="132">
        <v>0</v>
      </c>
    </row>
    <row r="54" spans="1:6" s="5" customFormat="1" ht="13.5" thickBot="1">
      <c r="A54" s="175"/>
      <c r="B54" s="176"/>
      <c r="C54" s="177"/>
      <c r="D54" s="178"/>
      <c r="E54" s="178"/>
      <c r="F54" s="174"/>
    </row>
    <row r="55" spans="1:6" ht="12.75">
      <c r="A55" s="142">
        <v>44</v>
      </c>
      <c r="B55" s="143" t="s">
        <v>86</v>
      </c>
      <c r="C55" s="144">
        <v>401</v>
      </c>
      <c r="D55" s="145">
        <v>687486412.48</v>
      </c>
      <c r="E55" s="145">
        <v>687486412.48</v>
      </c>
      <c r="F55" s="146">
        <v>0</v>
      </c>
    </row>
    <row r="56" spans="1:6" ht="12.75">
      <c r="A56" s="147">
        <v>45</v>
      </c>
      <c r="B56" s="148" t="s">
        <v>40</v>
      </c>
      <c r="C56" s="149">
        <v>451</v>
      </c>
      <c r="D56" s="68">
        <v>13419403.08</v>
      </c>
      <c r="E56" s="68">
        <v>13419403.08</v>
      </c>
      <c r="F56" s="136">
        <v>0</v>
      </c>
    </row>
    <row r="57" spans="1:6" ht="12.75">
      <c r="A57" s="147">
        <v>46</v>
      </c>
      <c r="B57" s="148" t="s">
        <v>87</v>
      </c>
      <c r="C57" s="149">
        <v>403</v>
      </c>
      <c r="D57" s="68">
        <v>134901996.56</v>
      </c>
      <c r="E57" s="68">
        <v>134901996.56</v>
      </c>
      <c r="F57" s="136">
        <v>0</v>
      </c>
    </row>
    <row r="58" spans="1:6" ht="12.75">
      <c r="A58" s="147">
        <v>47</v>
      </c>
      <c r="B58" s="148" t="s">
        <v>88</v>
      </c>
      <c r="C58" s="149">
        <v>406</v>
      </c>
      <c r="D58" s="68">
        <v>-215791850.41</v>
      </c>
      <c r="E58" s="68">
        <v>-215791850.41</v>
      </c>
      <c r="F58" s="136">
        <v>0</v>
      </c>
    </row>
    <row r="59" spans="1:6" ht="12.75">
      <c r="A59" s="147">
        <v>48</v>
      </c>
      <c r="B59" s="148" t="s">
        <v>110</v>
      </c>
      <c r="C59" s="149">
        <v>407</v>
      </c>
      <c r="D59" s="68">
        <v>342166.36</v>
      </c>
      <c r="E59" s="68">
        <v>342166.36</v>
      </c>
      <c r="F59" s="136">
        <v>0</v>
      </c>
    </row>
    <row r="60" spans="1:6" ht="12.75">
      <c r="A60" s="150">
        <v>49</v>
      </c>
      <c r="B60" s="151" t="s">
        <v>89</v>
      </c>
      <c r="C60" s="152">
        <v>419</v>
      </c>
      <c r="D60" s="153">
        <v>36530.92</v>
      </c>
      <c r="E60" s="153">
        <v>36530.92</v>
      </c>
      <c r="F60" s="109">
        <v>0</v>
      </c>
    </row>
    <row r="61" spans="1:6" ht="13.5" thickBot="1">
      <c r="A61" s="138">
        <v>50</v>
      </c>
      <c r="B61" s="71" t="s">
        <v>136</v>
      </c>
      <c r="C61" s="92">
        <v>432</v>
      </c>
      <c r="D61" s="72">
        <v>106439614</v>
      </c>
      <c r="E61" s="72">
        <v>106439614</v>
      </c>
      <c r="F61" s="139">
        <v>0</v>
      </c>
    </row>
    <row r="62" spans="1:6" ht="15" customHeight="1" thickBot="1">
      <c r="A62" s="140"/>
      <c r="B62" s="13" t="s">
        <v>85</v>
      </c>
      <c r="C62" s="141"/>
      <c r="D62" s="14">
        <v>726834272.99</v>
      </c>
      <c r="E62" s="14">
        <f>SUM(E55:E61)</f>
        <v>726834272.9900001</v>
      </c>
      <c r="F62" s="132"/>
    </row>
    <row r="63" spans="1:6" ht="15" customHeight="1" thickBot="1">
      <c r="A63" s="175"/>
      <c r="B63" s="176"/>
      <c r="C63" s="177"/>
      <c r="D63" s="178"/>
      <c r="E63" s="178"/>
      <c r="F63" s="174"/>
    </row>
    <row r="64" spans="1:6" ht="12.75">
      <c r="A64" s="154">
        <v>51</v>
      </c>
      <c r="B64" s="155" t="s">
        <v>45</v>
      </c>
      <c r="C64" s="156" t="s">
        <v>159</v>
      </c>
      <c r="D64" s="157">
        <v>-2527488.4</v>
      </c>
      <c r="E64" s="157">
        <v>-2527488.4</v>
      </c>
      <c r="F64" s="158">
        <v>0</v>
      </c>
    </row>
    <row r="65" spans="1:6" ht="12.75">
      <c r="A65" s="105">
        <v>52</v>
      </c>
      <c r="B65" s="106" t="s">
        <v>105</v>
      </c>
      <c r="C65" s="159" t="s">
        <v>158</v>
      </c>
      <c r="D65" s="108">
        <v>212010.85</v>
      </c>
      <c r="E65" s="108">
        <v>212010.85</v>
      </c>
      <c r="F65" s="160">
        <v>0</v>
      </c>
    </row>
    <row r="66" spans="1:6" s="5" customFormat="1" ht="15.75" customHeight="1">
      <c r="A66" s="147">
        <v>53</v>
      </c>
      <c r="B66" s="67" t="s">
        <v>160</v>
      </c>
      <c r="C66" s="67" t="s">
        <v>161</v>
      </c>
      <c r="D66" s="68">
        <v>-2159403.5</v>
      </c>
      <c r="E66" s="68">
        <v>-2159403.5</v>
      </c>
      <c r="F66" s="161">
        <v>0</v>
      </c>
    </row>
    <row r="67" spans="1:6" ht="12.75">
      <c r="A67" s="102">
        <v>54</v>
      </c>
      <c r="B67" s="85" t="s">
        <v>186</v>
      </c>
      <c r="C67" s="85">
        <v>961</v>
      </c>
      <c r="D67" s="87">
        <v>15164.1</v>
      </c>
      <c r="E67" s="87">
        <v>15164.1</v>
      </c>
      <c r="F67" s="104">
        <v>0</v>
      </c>
    </row>
    <row r="68" spans="1:6" ht="13.5" thickBot="1">
      <c r="A68" s="162">
        <v>55</v>
      </c>
      <c r="B68" s="163" t="s">
        <v>187</v>
      </c>
      <c r="C68" s="163">
        <v>962</v>
      </c>
      <c r="D68" s="164">
        <v>124406.6</v>
      </c>
      <c r="E68" s="164">
        <v>124406.6</v>
      </c>
      <c r="F68" s="165">
        <v>0</v>
      </c>
    </row>
    <row r="69" spans="1:6" ht="13.5" thickBot="1">
      <c r="A69" s="166"/>
      <c r="B69" s="167" t="s">
        <v>39</v>
      </c>
      <c r="C69" s="167"/>
      <c r="D69" s="168">
        <v>-4335310.35</v>
      </c>
      <c r="E69" s="168">
        <v>-4335310.35</v>
      </c>
      <c r="F69" s="132"/>
    </row>
    <row r="70" spans="1:6" ht="12.75">
      <c r="A70" s="66"/>
      <c r="B70" s="10"/>
      <c r="C70" s="10"/>
      <c r="D70" s="10"/>
      <c r="E70" s="48"/>
      <c r="F70" s="66"/>
    </row>
    <row r="71" ht="12.75">
      <c r="E71" s="49"/>
    </row>
    <row r="72" ht="12.75">
      <c r="E72" s="49"/>
    </row>
    <row r="73" ht="12.75">
      <c r="E73" s="49"/>
    </row>
    <row r="74" ht="12.75">
      <c r="E74" s="49"/>
    </row>
    <row r="75" ht="12.75">
      <c r="E75" s="49"/>
    </row>
    <row r="76" ht="12.75">
      <c r="E76" s="49"/>
    </row>
    <row r="77" ht="12.75">
      <c r="E77" s="49"/>
    </row>
    <row r="78" ht="12.75">
      <c r="E78" s="49"/>
    </row>
    <row r="79" ht="12.75">
      <c r="E79" s="49"/>
    </row>
    <row r="80" ht="12.75">
      <c r="E80" s="49"/>
    </row>
    <row r="81" ht="12.75">
      <c r="E81" s="49"/>
    </row>
  </sheetData>
  <sheetProtection/>
  <mergeCells count="2">
    <mergeCell ref="A2:E2"/>
    <mergeCell ref="A1:B1"/>
  </mergeCells>
  <printOptions/>
  <pageMargins left="0.748031497001648" right="0.748031497001648" top="1" bottom="1" header="0.4921259845" footer="0.4921259845"/>
  <pageSetup horizontalDpi="600" verticalDpi="600" orientation="portrait" paperSize="9" r:id="rId1"/>
  <headerFooter alignWithMargins="0"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O6" sqref="O6"/>
    </sheetView>
  </sheetViews>
  <sheetFormatPr defaultColWidth="9.140625" defaultRowHeight="19.5" customHeight="1"/>
  <cols>
    <col min="1" max="1" width="3.28125" style="2" customWidth="1"/>
    <col min="2" max="2" width="9.7109375" style="2" customWidth="1"/>
    <col min="3" max="3" width="10.00390625" style="2" customWidth="1"/>
    <col min="4" max="4" width="10.57421875" style="49" customWidth="1"/>
    <col min="5" max="5" width="10.7109375" style="2" customWidth="1"/>
    <col min="6" max="6" width="13.00390625" style="49" customWidth="1"/>
    <col min="7" max="7" width="10.8515625" style="2" customWidth="1"/>
    <col min="8" max="8" width="12.140625" style="2" customWidth="1"/>
    <col min="9" max="10" width="10.28125" style="2" customWidth="1"/>
    <col min="11" max="11" width="10.00390625" style="2" customWidth="1"/>
    <col min="12" max="12" width="10.421875" style="2" customWidth="1"/>
    <col min="13" max="13" width="8.7109375" style="2" customWidth="1"/>
    <col min="14" max="14" width="9.8515625" style="2" customWidth="1"/>
    <col min="15" max="15" width="8.28125" style="2" customWidth="1"/>
    <col min="16" max="16" width="8.7109375" style="2" customWidth="1"/>
    <col min="17" max="16384" width="9.140625" style="2" customWidth="1"/>
  </cols>
  <sheetData>
    <row r="1" spans="1:17" s="16" customFormat="1" ht="19.5" customHeight="1" thickBot="1">
      <c r="A1" s="183" t="s">
        <v>162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O1" s="1"/>
      <c r="P1" s="17"/>
      <c r="Q1" s="1"/>
    </row>
    <row r="2" spans="1:16" ht="15.75" customHeight="1">
      <c r="A2" s="18"/>
      <c r="B2" s="19" t="s">
        <v>46</v>
      </c>
      <c r="C2" s="50" t="s">
        <v>138</v>
      </c>
      <c r="D2" s="50" t="s">
        <v>137</v>
      </c>
      <c r="E2" s="50" t="s">
        <v>139</v>
      </c>
      <c r="F2" s="46" t="s">
        <v>140</v>
      </c>
      <c r="G2" s="50" t="s">
        <v>141</v>
      </c>
      <c r="H2" s="50" t="s">
        <v>142</v>
      </c>
      <c r="I2" s="50" t="s">
        <v>143</v>
      </c>
      <c r="J2" s="50" t="s">
        <v>144</v>
      </c>
      <c r="K2" s="50" t="s">
        <v>145</v>
      </c>
      <c r="L2" s="50" t="s">
        <v>146</v>
      </c>
      <c r="M2" s="50" t="s">
        <v>147</v>
      </c>
      <c r="N2" s="50" t="s">
        <v>148</v>
      </c>
      <c r="O2" s="50">
        <v>112</v>
      </c>
      <c r="P2" s="51">
        <v>132</v>
      </c>
    </row>
    <row r="3" spans="1:16" ht="29.25" customHeight="1" thickBot="1">
      <c r="A3" s="20" t="s">
        <v>47</v>
      </c>
      <c r="B3" s="21" t="s">
        <v>48</v>
      </c>
      <c r="C3" s="22" t="s">
        <v>49</v>
      </c>
      <c r="D3" s="47" t="s">
        <v>50</v>
      </c>
      <c r="E3" s="22" t="s">
        <v>51</v>
      </c>
      <c r="F3" s="47" t="s">
        <v>52</v>
      </c>
      <c r="G3" s="22" t="s">
        <v>53</v>
      </c>
      <c r="H3" s="22" t="s">
        <v>54</v>
      </c>
      <c r="I3" s="22" t="s">
        <v>108</v>
      </c>
      <c r="J3" s="22" t="s">
        <v>55</v>
      </c>
      <c r="K3" s="22" t="s">
        <v>56</v>
      </c>
      <c r="L3" s="22" t="s">
        <v>57</v>
      </c>
      <c r="M3" s="22" t="s">
        <v>58</v>
      </c>
      <c r="N3" s="22" t="s">
        <v>59</v>
      </c>
      <c r="O3" s="22" t="s">
        <v>60</v>
      </c>
      <c r="P3" s="23" t="s">
        <v>61</v>
      </c>
    </row>
    <row r="4" spans="1:16" ht="19.5" customHeight="1">
      <c r="A4" s="24">
        <v>201</v>
      </c>
      <c r="B4" s="25" t="s">
        <v>91</v>
      </c>
      <c r="C4" s="36">
        <v>1861454.22</v>
      </c>
      <c r="D4" s="36">
        <v>2087972.98</v>
      </c>
      <c r="E4" s="36">
        <v>1188497</v>
      </c>
      <c r="F4" s="36">
        <v>730976190.56</v>
      </c>
      <c r="G4" s="36">
        <v>35566655.48</v>
      </c>
      <c r="H4" s="36">
        <v>16196460.91</v>
      </c>
      <c r="I4" s="36">
        <v>129689.78</v>
      </c>
      <c r="J4" s="36">
        <v>90836087.43</v>
      </c>
      <c r="K4" s="36">
        <v>225523.5</v>
      </c>
      <c r="L4" s="36">
        <v>12958881.34</v>
      </c>
      <c r="M4" s="36">
        <v>200000</v>
      </c>
      <c r="N4" s="36">
        <v>3136000</v>
      </c>
      <c r="O4" s="36">
        <v>2231.5</v>
      </c>
      <c r="P4" s="37"/>
    </row>
    <row r="5" spans="1:16" ht="19.5" customHeight="1">
      <c r="A5" s="24">
        <v>202</v>
      </c>
      <c r="B5" s="25" t="s">
        <v>62</v>
      </c>
      <c r="C5" s="36"/>
      <c r="D5" s="36"/>
      <c r="E5" s="36"/>
      <c r="F5" s="36"/>
      <c r="G5" s="36"/>
      <c r="H5" s="36">
        <v>289483.62</v>
      </c>
      <c r="I5" s="36"/>
      <c r="J5" s="36"/>
      <c r="K5" s="36"/>
      <c r="L5" s="36"/>
      <c r="M5" s="38"/>
      <c r="N5" s="38"/>
      <c r="O5" s="36"/>
      <c r="P5" s="39"/>
    </row>
    <row r="6" spans="1:16" ht="19.5" customHeight="1">
      <c r="A6" s="24">
        <v>203</v>
      </c>
      <c r="B6" s="25" t="s">
        <v>63</v>
      </c>
      <c r="C6" s="36"/>
      <c r="D6" s="36"/>
      <c r="E6" s="36"/>
      <c r="F6" s="36"/>
      <c r="G6" s="36">
        <v>167489</v>
      </c>
      <c r="H6" s="36">
        <v>548718.9</v>
      </c>
      <c r="I6" s="36"/>
      <c r="J6" s="36"/>
      <c r="K6" s="36"/>
      <c r="L6" s="36"/>
      <c r="M6" s="38"/>
      <c r="N6" s="38"/>
      <c r="O6" s="36"/>
      <c r="P6" s="39"/>
    </row>
    <row r="7" spans="1:16" ht="21.75" customHeight="1">
      <c r="A7" s="24">
        <v>204</v>
      </c>
      <c r="B7" s="26" t="s">
        <v>92</v>
      </c>
      <c r="C7" s="36"/>
      <c r="D7" s="36">
        <v>71521.2</v>
      </c>
      <c r="E7" s="36"/>
      <c r="F7" s="36"/>
      <c r="G7" s="36">
        <v>1574537.68</v>
      </c>
      <c r="H7" s="36">
        <v>1088981.85</v>
      </c>
      <c r="I7" s="36"/>
      <c r="J7" s="36"/>
      <c r="K7" s="36"/>
      <c r="L7" s="36"/>
      <c r="M7" s="38"/>
      <c r="N7" s="38"/>
      <c r="O7" s="36"/>
      <c r="P7" s="39"/>
    </row>
    <row r="8" spans="1:16" ht="23.25" customHeight="1">
      <c r="A8" s="24">
        <v>205</v>
      </c>
      <c r="B8" s="26" t="s">
        <v>118</v>
      </c>
      <c r="C8" s="36"/>
      <c r="D8" s="36">
        <v>1971</v>
      </c>
      <c r="E8" s="36"/>
      <c r="F8" s="36"/>
      <c r="G8" s="36">
        <v>1887913.7</v>
      </c>
      <c r="H8" s="36">
        <v>91869.61</v>
      </c>
      <c r="I8" s="36"/>
      <c r="J8" s="36"/>
      <c r="K8" s="36">
        <v>1318470</v>
      </c>
      <c r="L8" s="36"/>
      <c r="M8" s="38"/>
      <c r="N8" s="38"/>
      <c r="O8" s="36"/>
      <c r="P8" s="39"/>
    </row>
    <row r="9" spans="1:16" ht="21.75" customHeight="1">
      <c r="A9" s="24">
        <v>206</v>
      </c>
      <c r="B9" s="26" t="s">
        <v>93</v>
      </c>
      <c r="C9" s="36"/>
      <c r="D9" s="36"/>
      <c r="E9" s="36"/>
      <c r="F9" s="36"/>
      <c r="G9" s="36"/>
      <c r="H9" s="36"/>
      <c r="I9" s="36"/>
      <c r="J9" s="36"/>
      <c r="K9" s="36">
        <v>39</v>
      </c>
      <c r="L9" s="36"/>
      <c r="M9" s="38"/>
      <c r="N9" s="38"/>
      <c r="O9" s="36"/>
      <c r="P9" s="39"/>
    </row>
    <row r="10" spans="1:23" ht="19.5" customHeight="1">
      <c r="A10" s="24">
        <v>211</v>
      </c>
      <c r="B10" s="25" t="s">
        <v>94</v>
      </c>
      <c r="C10" s="36"/>
      <c r="D10" s="36">
        <v>14551.9</v>
      </c>
      <c r="E10" s="36"/>
      <c r="F10" s="36"/>
      <c r="G10" s="36">
        <v>17550489.2</v>
      </c>
      <c r="H10" s="36">
        <v>1434378.09</v>
      </c>
      <c r="I10" s="36"/>
      <c r="J10" s="36"/>
      <c r="K10" s="36"/>
      <c r="L10" s="36"/>
      <c r="M10" s="38"/>
      <c r="N10" s="38"/>
      <c r="O10" s="36"/>
      <c r="P10" s="39"/>
      <c r="W10" s="10"/>
    </row>
    <row r="11" spans="1:23" ht="19.5" customHeight="1">
      <c r="A11" s="24">
        <v>214</v>
      </c>
      <c r="B11" s="25" t="s">
        <v>64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6">
        <v>122088.58</v>
      </c>
      <c r="P11" s="37">
        <v>261341.24</v>
      </c>
      <c r="W11" s="10"/>
    </row>
    <row r="12" spans="1:16" ht="21.75" customHeight="1">
      <c r="A12" s="24">
        <v>216</v>
      </c>
      <c r="B12" s="26" t="s">
        <v>111</v>
      </c>
      <c r="C12" s="36"/>
      <c r="D12" s="36"/>
      <c r="E12" s="36"/>
      <c r="F12" s="36"/>
      <c r="G12" s="36"/>
      <c r="H12" s="36">
        <v>61980</v>
      </c>
      <c r="I12" s="36"/>
      <c r="J12" s="36"/>
      <c r="K12" s="36"/>
      <c r="L12" s="36"/>
      <c r="M12" s="38"/>
      <c r="N12" s="38"/>
      <c r="O12" s="36"/>
      <c r="P12" s="39"/>
    </row>
    <row r="13" spans="1:16" ht="19.5" customHeight="1">
      <c r="A13" s="24">
        <v>217</v>
      </c>
      <c r="B13" s="25" t="s">
        <v>112</v>
      </c>
      <c r="C13" s="36"/>
      <c r="D13" s="36"/>
      <c r="E13" s="36"/>
      <c r="F13" s="36"/>
      <c r="G13" s="36">
        <v>169888.9</v>
      </c>
      <c r="H13" s="36">
        <v>41765.65</v>
      </c>
      <c r="I13" s="36"/>
      <c r="J13" s="36"/>
      <c r="K13" s="36"/>
      <c r="L13" s="36"/>
      <c r="M13" s="38"/>
      <c r="N13" s="38"/>
      <c r="O13" s="36"/>
      <c r="P13" s="39"/>
    </row>
    <row r="14" spans="1:16" ht="23.25" customHeight="1">
      <c r="A14" s="24">
        <v>220</v>
      </c>
      <c r="B14" s="26" t="s">
        <v>96</v>
      </c>
      <c r="C14" s="36"/>
      <c r="D14" s="36">
        <v>111523.6</v>
      </c>
      <c r="E14" s="36"/>
      <c r="F14" s="36"/>
      <c r="G14" s="36">
        <v>2662721.68</v>
      </c>
      <c r="H14" s="36">
        <v>796964.07</v>
      </c>
      <c r="I14" s="36"/>
      <c r="J14" s="36"/>
      <c r="K14" s="36"/>
      <c r="L14" s="36"/>
      <c r="M14" s="38"/>
      <c r="N14" s="38"/>
      <c r="O14" s="36"/>
      <c r="P14" s="37"/>
    </row>
    <row r="15" spans="1:16" ht="19.5" customHeight="1">
      <c r="A15" s="24">
        <v>228</v>
      </c>
      <c r="B15" s="25" t="s">
        <v>113</v>
      </c>
      <c r="C15" s="36"/>
      <c r="D15" s="36"/>
      <c r="E15" s="36"/>
      <c r="F15" s="36"/>
      <c r="G15" s="36"/>
      <c r="H15" s="36">
        <v>88311.1</v>
      </c>
      <c r="I15" s="36"/>
      <c r="J15" s="36"/>
      <c r="K15" s="36"/>
      <c r="L15" s="36"/>
      <c r="M15" s="38"/>
      <c r="N15" s="38"/>
      <c r="O15" s="36"/>
      <c r="P15" s="39"/>
    </row>
    <row r="16" spans="1:16" ht="23.25" customHeight="1">
      <c r="A16" s="24">
        <v>229</v>
      </c>
      <c r="B16" s="26" t="s">
        <v>38</v>
      </c>
      <c r="C16" s="36"/>
      <c r="D16" s="36"/>
      <c r="E16" s="36"/>
      <c r="F16" s="36"/>
      <c r="G16" s="36"/>
      <c r="H16" s="36">
        <v>26167.98</v>
      </c>
      <c r="I16" s="36"/>
      <c r="J16" s="36"/>
      <c r="K16" s="36"/>
      <c r="L16" s="36"/>
      <c r="M16" s="38"/>
      <c r="N16" s="38"/>
      <c r="O16" s="36"/>
      <c r="P16" s="37"/>
    </row>
    <row r="17" spans="1:16" ht="23.25" customHeight="1">
      <c r="A17" s="24">
        <v>338</v>
      </c>
      <c r="B17" s="26" t="s">
        <v>95</v>
      </c>
      <c r="C17" s="38"/>
      <c r="D17" s="36"/>
      <c r="E17" s="38"/>
      <c r="F17" s="36"/>
      <c r="G17" s="36">
        <v>60000</v>
      </c>
      <c r="H17" s="36">
        <v>126733.5</v>
      </c>
      <c r="I17" s="36"/>
      <c r="J17" s="38"/>
      <c r="K17" s="38"/>
      <c r="L17" s="36"/>
      <c r="M17" s="38"/>
      <c r="N17" s="38"/>
      <c r="O17" s="38"/>
      <c r="P17" s="39"/>
    </row>
    <row r="18" spans="1:16" ht="19.5" customHeight="1">
      <c r="A18" s="27">
        <v>339</v>
      </c>
      <c r="B18" s="28" t="s">
        <v>90</v>
      </c>
      <c r="C18" s="40"/>
      <c r="D18" s="41">
        <v>54884.78</v>
      </c>
      <c r="E18" s="40"/>
      <c r="F18" s="41">
        <v>63502158.32</v>
      </c>
      <c r="G18" s="41">
        <v>2189536.14</v>
      </c>
      <c r="H18" s="41">
        <v>5094769.96</v>
      </c>
      <c r="I18" s="41"/>
      <c r="J18" s="40"/>
      <c r="K18" s="41">
        <v>26500</v>
      </c>
      <c r="L18" s="41"/>
      <c r="M18" s="40"/>
      <c r="N18" s="40"/>
      <c r="O18" s="40"/>
      <c r="P18" s="42"/>
    </row>
    <row r="19" spans="1:16" ht="19.5" customHeight="1">
      <c r="A19" s="27">
        <v>580</v>
      </c>
      <c r="B19" s="63" t="s">
        <v>180</v>
      </c>
      <c r="C19" s="40"/>
      <c r="D19" s="41"/>
      <c r="E19" s="40"/>
      <c r="F19" s="41"/>
      <c r="G19" s="41"/>
      <c r="H19" s="41">
        <v>13346.5</v>
      </c>
      <c r="I19" s="41"/>
      <c r="J19" s="40"/>
      <c r="K19" s="41"/>
      <c r="L19" s="41"/>
      <c r="M19" s="40"/>
      <c r="N19" s="40"/>
      <c r="O19" s="40"/>
      <c r="P19" s="42"/>
    </row>
    <row r="20" spans="1:16" ht="24" customHeight="1">
      <c r="A20" s="24">
        <v>801</v>
      </c>
      <c r="B20" s="26" t="s">
        <v>114</v>
      </c>
      <c r="C20" s="38"/>
      <c r="D20" s="36"/>
      <c r="E20" s="36"/>
      <c r="F20" s="36"/>
      <c r="G20" s="36"/>
      <c r="H20" s="36">
        <v>249463.2</v>
      </c>
      <c r="I20" s="36"/>
      <c r="J20" s="38"/>
      <c r="K20" s="38"/>
      <c r="L20" s="36"/>
      <c r="M20" s="38"/>
      <c r="N20" s="38"/>
      <c r="O20" s="38"/>
      <c r="P20" s="39"/>
    </row>
    <row r="21" spans="1:16" ht="19.5" customHeight="1">
      <c r="A21" s="29"/>
      <c r="B21" s="30"/>
      <c r="C21" s="43">
        <v>1861454.22</v>
      </c>
      <c r="D21" s="43">
        <f>SUM(D4:D20)</f>
        <v>2342425.46</v>
      </c>
      <c r="E21" s="44">
        <v>1188497</v>
      </c>
      <c r="F21" s="43">
        <f>SUM(F4:F18)</f>
        <v>794478348.88</v>
      </c>
      <c r="G21" s="43">
        <f>SUM(G4:G20)</f>
        <v>61829231.78</v>
      </c>
      <c r="H21" s="43">
        <f>SUM(H4:H20)</f>
        <v>26149394.94</v>
      </c>
      <c r="I21" s="43">
        <f>SUM(I4:I18)</f>
        <v>129689.78</v>
      </c>
      <c r="J21" s="43">
        <f>SUM(J4:J18)</f>
        <v>90836087.43</v>
      </c>
      <c r="K21" s="43">
        <v>1610532.5</v>
      </c>
      <c r="L21" s="43">
        <f>SUM(L4:L20)</f>
        <v>12958881.34</v>
      </c>
      <c r="M21" s="44">
        <f>SUM(M4:M18)</f>
        <v>200000</v>
      </c>
      <c r="N21" s="44">
        <f>SUM(N4:N18)</f>
        <v>3136000</v>
      </c>
      <c r="O21" s="43">
        <f>SUM(O4:O18)</f>
        <v>124320.08</v>
      </c>
      <c r="P21" s="45">
        <f>SUM(P4:P20)</f>
        <v>261341.24</v>
      </c>
    </row>
    <row r="22" spans="1:16" ht="19.5" customHeight="1">
      <c r="A22" s="31"/>
      <c r="C22" s="10"/>
      <c r="D22" s="48"/>
      <c r="E22" s="10"/>
      <c r="F22" s="48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5" ht="19.5" customHeight="1">
      <c r="A23" s="10"/>
      <c r="C23" s="10"/>
      <c r="D23" s="48"/>
      <c r="E23" s="10"/>
      <c r="F23" s="48"/>
      <c r="G23" s="48"/>
      <c r="H23" s="10"/>
      <c r="I23" s="10"/>
      <c r="J23" s="10"/>
      <c r="K23" s="10"/>
      <c r="L23" s="10"/>
      <c r="M23" s="10"/>
      <c r="N23" s="10"/>
      <c r="O23" s="10"/>
    </row>
    <row r="24" spans="1:10" ht="19.5" customHeight="1">
      <c r="A24" s="10"/>
      <c r="F24" s="48"/>
      <c r="G24" s="48"/>
      <c r="J24" s="48"/>
    </row>
    <row r="25" spans="1:10" ht="19.5" customHeight="1">
      <c r="A25" s="10"/>
      <c r="F25" s="48"/>
      <c r="G25" s="48"/>
      <c r="J25" s="48"/>
    </row>
    <row r="26" spans="6:10" ht="19.5" customHeight="1">
      <c r="F26" s="48"/>
      <c r="G26" s="48"/>
      <c r="J26" s="48"/>
    </row>
    <row r="27" spans="6:10" ht="19.5" customHeight="1">
      <c r="F27" s="48"/>
      <c r="G27" s="48"/>
      <c r="J27" s="48"/>
    </row>
    <row r="28" spans="6:10" ht="19.5" customHeight="1">
      <c r="F28" s="48"/>
      <c r="G28" s="48"/>
      <c r="J28" s="48"/>
    </row>
    <row r="29" spans="6:10" ht="19.5" customHeight="1">
      <c r="F29" s="48"/>
      <c r="G29" s="48"/>
      <c r="J29" s="48"/>
    </row>
    <row r="30" spans="6:10" ht="19.5" customHeight="1">
      <c r="F30" s="48"/>
      <c r="G30" s="48"/>
      <c r="J30" s="48"/>
    </row>
    <row r="31" spans="6:10" ht="19.5" customHeight="1">
      <c r="F31" s="48"/>
      <c r="G31" s="48"/>
      <c r="J31" s="48"/>
    </row>
    <row r="32" spans="6:10" ht="19.5" customHeight="1">
      <c r="F32" s="48"/>
      <c r="G32" s="48"/>
      <c r="J32" s="48"/>
    </row>
    <row r="33" spans="7:10" ht="19.5" customHeight="1">
      <c r="G33" s="48"/>
      <c r="J33" s="48"/>
    </row>
    <row r="34" ht="19.5" customHeight="1">
      <c r="J34" s="49"/>
    </row>
  </sheetData>
  <sheetProtection/>
  <mergeCells count="1">
    <mergeCell ref="A1:M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93"/>
  <sheetViews>
    <sheetView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12.7109375" style="2" customWidth="1"/>
    <col min="2" max="2" width="40.421875" style="2" customWidth="1"/>
    <col min="3" max="3" width="20.00390625" style="35" customWidth="1"/>
    <col min="4" max="16384" width="9.140625" style="2" customWidth="1"/>
  </cols>
  <sheetData>
    <row r="1" spans="1:3" ht="15.75">
      <c r="A1" s="15" t="s">
        <v>77</v>
      </c>
      <c r="C1" s="32"/>
    </row>
    <row r="2" spans="1:3" s="33" customFormat="1" ht="20.25" customHeight="1">
      <c r="A2" s="185" t="s">
        <v>163</v>
      </c>
      <c r="B2" s="186"/>
      <c r="C2" s="186"/>
    </row>
    <row r="3" spans="1:3" s="33" customFormat="1" ht="20.25" customHeight="1" thickBot="1">
      <c r="A3" s="52"/>
      <c r="B3" s="53"/>
      <c r="C3" s="53"/>
    </row>
    <row r="4" spans="1:3" ht="12.75" customHeight="1">
      <c r="A4" s="54" t="s">
        <v>78</v>
      </c>
      <c r="B4" s="55" t="s">
        <v>79</v>
      </c>
      <c r="C4" s="56" t="s">
        <v>117</v>
      </c>
    </row>
    <row r="5" spans="1:3" ht="12.75">
      <c r="A5" s="59">
        <v>509</v>
      </c>
      <c r="B5" s="59" t="s">
        <v>149</v>
      </c>
      <c r="C5" s="60">
        <v>67760</v>
      </c>
    </row>
    <row r="6" spans="1:3" ht="12.75">
      <c r="A6" s="59">
        <v>563</v>
      </c>
      <c r="B6" s="59" t="s">
        <v>164</v>
      </c>
      <c r="C6" s="60">
        <v>30250</v>
      </c>
    </row>
    <row r="7" spans="1:3" ht="12.75">
      <c r="A7" s="59">
        <v>564</v>
      </c>
      <c r="B7" s="59" t="s">
        <v>165</v>
      </c>
      <c r="C7" s="60">
        <v>21780</v>
      </c>
    </row>
    <row r="8" spans="1:3" ht="12.75">
      <c r="A8" s="59">
        <v>566</v>
      </c>
      <c r="B8" s="59" t="s">
        <v>166</v>
      </c>
      <c r="C8" s="60">
        <v>72600</v>
      </c>
    </row>
    <row r="9" spans="1:3" ht="12.75">
      <c r="A9" s="59">
        <v>569</v>
      </c>
      <c r="B9" s="59" t="s">
        <v>119</v>
      </c>
      <c r="C9" s="60">
        <v>466660</v>
      </c>
    </row>
    <row r="10" spans="1:3" ht="12.75">
      <c r="A10" s="59">
        <v>570</v>
      </c>
      <c r="B10" s="59" t="s">
        <v>167</v>
      </c>
      <c r="C10" s="60">
        <v>955622.92</v>
      </c>
    </row>
    <row r="11" spans="1:3" ht="12.75">
      <c r="A11" s="59">
        <v>576</v>
      </c>
      <c r="B11" s="59" t="s">
        <v>168</v>
      </c>
      <c r="C11" s="60">
        <v>70000</v>
      </c>
    </row>
    <row r="12" spans="1:3" ht="12.75">
      <c r="A12" s="59">
        <v>577</v>
      </c>
      <c r="B12" s="59" t="s">
        <v>169</v>
      </c>
      <c r="C12" s="60">
        <v>364580</v>
      </c>
    </row>
    <row r="13" spans="1:3" ht="12.75">
      <c r="A13" s="59">
        <v>578</v>
      </c>
      <c r="B13" s="59" t="s">
        <v>170</v>
      </c>
      <c r="C13" s="60">
        <v>295610</v>
      </c>
    </row>
    <row r="14" spans="1:3" ht="12.75">
      <c r="A14" s="59">
        <v>579</v>
      </c>
      <c r="B14" s="59" t="s">
        <v>171</v>
      </c>
      <c r="C14" s="60">
        <v>374260</v>
      </c>
    </row>
    <row r="15" spans="1:3" ht="12.75">
      <c r="A15" s="59">
        <v>582</v>
      </c>
      <c r="B15" s="59" t="s">
        <v>172</v>
      </c>
      <c r="C15" s="60">
        <v>36300</v>
      </c>
    </row>
    <row r="16" spans="1:3" ht="12.75">
      <c r="A16" s="59">
        <v>585</v>
      </c>
      <c r="B16" s="59" t="s">
        <v>173</v>
      </c>
      <c r="C16" s="60">
        <v>39083</v>
      </c>
    </row>
    <row r="17" spans="1:3" ht="12.75">
      <c r="A17" s="59">
        <v>589</v>
      </c>
      <c r="B17" s="59" t="s">
        <v>174</v>
      </c>
      <c r="C17" s="60">
        <v>12100</v>
      </c>
    </row>
    <row r="18" spans="1:3" ht="12.75">
      <c r="A18" s="59">
        <v>592</v>
      </c>
      <c r="B18" s="59" t="s">
        <v>175</v>
      </c>
      <c r="C18" s="60">
        <v>13926.77</v>
      </c>
    </row>
    <row r="19" spans="1:3" ht="12.75">
      <c r="A19" s="59">
        <v>593</v>
      </c>
      <c r="B19" s="59" t="s">
        <v>176</v>
      </c>
      <c r="C19" s="60">
        <v>44165</v>
      </c>
    </row>
    <row r="20" spans="1:3" ht="12.75">
      <c r="A20" s="59">
        <v>612</v>
      </c>
      <c r="B20" s="59" t="s">
        <v>150</v>
      </c>
      <c r="C20" s="60">
        <v>223646.4</v>
      </c>
    </row>
    <row r="21" spans="1:3" ht="12.75">
      <c r="A21" s="59">
        <v>648</v>
      </c>
      <c r="B21" s="59" t="s">
        <v>120</v>
      </c>
      <c r="C21" s="60">
        <v>210546</v>
      </c>
    </row>
    <row r="22" spans="1:3" ht="12.75">
      <c r="A22" s="59">
        <v>666</v>
      </c>
      <c r="B22" s="59" t="s">
        <v>135</v>
      </c>
      <c r="C22" s="60">
        <v>2495455.6</v>
      </c>
    </row>
    <row r="23" spans="1:3" ht="12.75">
      <c r="A23" s="59">
        <v>669</v>
      </c>
      <c r="B23" s="59" t="s">
        <v>121</v>
      </c>
      <c r="C23" s="60">
        <v>270403.64</v>
      </c>
    </row>
    <row r="24" spans="1:3" ht="12.75">
      <c r="A24" s="59">
        <v>678</v>
      </c>
      <c r="B24" s="59" t="s">
        <v>122</v>
      </c>
      <c r="C24" s="60">
        <v>14000</v>
      </c>
    </row>
    <row r="25" spans="1:3" ht="12.75">
      <c r="A25" s="59">
        <v>691</v>
      </c>
      <c r="B25" s="59" t="s">
        <v>123</v>
      </c>
      <c r="C25" s="60">
        <v>242000</v>
      </c>
    </row>
    <row r="26" spans="1:3" ht="12.75">
      <c r="A26" s="59">
        <v>694</v>
      </c>
      <c r="B26" s="59" t="s">
        <v>124</v>
      </c>
      <c r="C26" s="60">
        <v>3502810.01</v>
      </c>
    </row>
    <row r="27" spans="1:3" ht="12.75">
      <c r="A27" s="59">
        <v>729</v>
      </c>
      <c r="B27" s="59" t="s">
        <v>125</v>
      </c>
      <c r="C27" s="60">
        <v>262873</v>
      </c>
    </row>
    <row r="28" spans="1:3" ht="12.75">
      <c r="A28" s="59">
        <v>740</v>
      </c>
      <c r="B28" s="59" t="s">
        <v>151</v>
      </c>
      <c r="C28" s="60">
        <v>30000</v>
      </c>
    </row>
    <row r="29" spans="1:3" ht="12.75">
      <c r="A29" s="59">
        <v>757</v>
      </c>
      <c r="B29" s="59" t="s">
        <v>126</v>
      </c>
      <c r="C29" s="60">
        <v>30000</v>
      </c>
    </row>
    <row r="30" spans="1:3" ht="12.75">
      <c r="A30" s="59">
        <v>792</v>
      </c>
      <c r="B30" s="59" t="s">
        <v>127</v>
      </c>
      <c r="C30" s="60">
        <v>132841</v>
      </c>
    </row>
    <row r="31" spans="1:3" ht="12.75">
      <c r="A31" s="59">
        <v>817</v>
      </c>
      <c r="B31" s="59" t="s">
        <v>152</v>
      </c>
      <c r="C31" s="60">
        <v>608300</v>
      </c>
    </row>
    <row r="32" spans="1:3" ht="12.75">
      <c r="A32" s="59">
        <v>818</v>
      </c>
      <c r="B32" s="59" t="s">
        <v>153</v>
      </c>
      <c r="C32" s="60">
        <v>588363</v>
      </c>
    </row>
    <row r="33" spans="1:3" ht="12.75">
      <c r="A33" s="59">
        <v>830</v>
      </c>
      <c r="B33" s="59" t="s">
        <v>128</v>
      </c>
      <c r="C33" s="60">
        <v>163292</v>
      </c>
    </row>
    <row r="34" spans="1:3" ht="12.75">
      <c r="A34" s="59">
        <v>835</v>
      </c>
      <c r="B34" s="59" t="s">
        <v>129</v>
      </c>
      <c r="C34" s="60">
        <v>21780</v>
      </c>
    </row>
    <row r="35" spans="1:3" s="5" customFormat="1" ht="15" customHeight="1">
      <c r="A35" s="61">
        <v>836</v>
      </c>
      <c r="B35" s="61" t="s">
        <v>130</v>
      </c>
      <c r="C35" s="62">
        <v>172500</v>
      </c>
    </row>
    <row r="36" spans="1:3" s="5" customFormat="1" ht="12.75" customHeight="1">
      <c r="A36" s="61">
        <v>839</v>
      </c>
      <c r="B36" s="61" t="s">
        <v>154</v>
      </c>
      <c r="C36" s="62">
        <v>302959</v>
      </c>
    </row>
    <row r="37" spans="1:3" s="5" customFormat="1" ht="12.75" customHeight="1">
      <c r="A37" s="61">
        <v>851</v>
      </c>
      <c r="B37" s="61" t="s">
        <v>155</v>
      </c>
      <c r="C37" s="62">
        <v>41035</v>
      </c>
    </row>
    <row r="38" spans="1:3" s="5" customFormat="1" ht="15" customHeight="1">
      <c r="A38" s="61">
        <v>855</v>
      </c>
      <c r="B38" s="61" t="s">
        <v>156</v>
      </c>
      <c r="C38" s="62">
        <v>462825</v>
      </c>
    </row>
    <row r="39" spans="1:3" s="5" customFormat="1" ht="15" customHeight="1">
      <c r="A39" s="61">
        <v>5735</v>
      </c>
      <c r="B39" s="61" t="s">
        <v>177</v>
      </c>
      <c r="C39" s="62">
        <v>149379</v>
      </c>
    </row>
    <row r="40" spans="1:3" s="5" customFormat="1" ht="15" customHeight="1">
      <c r="A40" s="61">
        <v>581</v>
      </c>
      <c r="B40" s="61" t="s">
        <v>178</v>
      </c>
      <c r="C40" s="62">
        <v>81450</v>
      </c>
    </row>
    <row r="41" spans="1:3" s="5" customFormat="1" ht="15" customHeight="1">
      <c r="A41" s="61">
        <v>598</v>
      </c>
      <c r="B41" s="61" t="s">
        <v>179</v>
      </c>
      <c r="C41" s="62">
        <v>36300</v>
      </c>
    </row>
    <row r="42" spans="1:3" s="5" customFormat="1" ht="28.5" customHeight="1">
      <c r="A42" s="61">
        <v>8182</v>
      </c>
      <c r="B42" s="64" t="s">
        <v>181</v>
      </c>
      <c r="C42" s="62">
        <v>51425</v>
      </c>
    </row>
    <row r="43" spans="1:3" s="15" customFormat="1" ht="18" customHeight="1">
      <c r="A43" s="57"/>
      <c r="B43" s="57" t="s">
        <v>80</v>
      </c>
      <c r="C43" s="58">
        <f>SUM(C5:C42)</f>
        <v>12958881.34</v>
      </c>
    </row>
    <row r="44" ht="12.75">
      <c r="C44" s="34"/>
    </row>
    <row r="45" ht="12.75">
      <c r="C45" s="34"/>
    </row>
    <row r="46" ht="12.75">
      <c r="C46" s="34"/>
    </row>
    <row r="47" ht="12.75">
      <c r="C47" s="34"/>
    </row>
    <row r="48" ht="12.75">
      <c r="C48" s="34"/>
    </row>
    <row r="49" ht="12.75">
      <c r="C49" s="34"/>
    </row>
    <row r="50" ht="12.75">
      <c r="C50" s="34"/>
    </row>
    <row r="51" ht="12.75">
      <c r="C51" s="34"/>
    </row>
    <row r="52" ht="12.75">
      <c r="C52" s="34"/>
    </row>
    <row r="53" ht="12.75">
      <c r="C53" s="34"/>
    </row>
    <row r="54" ht="12.75">
      <c r="C54" s="34"/>
    </row>
    <row r="55" ht="12.75">
      <c r="C55" s="34"/>
    </row>
    <row r="56" ht="12.75">
      <c r="C56" s="34"/>
    </row>
    <row r="57" ht="12.75">
      <c r="C57" s="34"/>
    </row>
    <row r="58" ht="12.75">
      <c r="C58" s="34"/>
    </row>
    <row r="59" ht="12.75">
      <c r="C59" s="34"/>
    </row>
    <row r="60" ht="12.75">
      <c r="C60" s="34"/>
    </row>
    <row r="61" ht="12.75">
      <c r="C61" s="34"/>
    </row>
    <row r="62" ht="12.75">
      <c r="C62" s="34"/>
    </row>
    <row r="63" ht="12.75">
      <c r="C63" s="34"/>
    </row>
    <row r="64" ht="12.75">
      <c r="C64" s="34"/>
    </row>
    <row r="65" ht="12.75">
      <c r="C65" s="34"/>
    </row>
    <row r="66" ht="12.75">
      <c r="C66" s="34"/>
    </row>
    <row r="67" ht="12.75">
      <c r="C67" s="34"/>
    </row>
    <row r="68" ht="12.75">
      <c r="C68" s="34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  <row r="232" ht="12.75">
      <c r="C232" s="34"/>
    </row>
    <row r="233" ht="12.75">
      <c r="C233" s="34"/>
    </row>
    <row r="234" ht="12.75">
      <c r="C234" s="34"/>
    </row>
    <row r="235" ht="12.75">
      <c r="C235" s="34"/>
    </row>
    <row r="236" ht="12.75">
      <c r="C236" s="34"/>
    </row>
    <row r="237" ht="12.75">
      <c r="C237" s="34"/>
    </row>
    <row r="238" ht="12.75">
      <c r="C238" s="34"/>
    </row>
    <row r="239" ht="12.75">
      <c r="C239" s="34"/>
    </row>
    <row r="240" ht="12.75">
      <c r="C240" s="34"/>
    </row>
    <row r="241" ht="12.75">
      <c r="C241" s="34"/>
    </row>
    <row r="242" ht="12.75">
      <c r="C242" s="34"/>
    </row>
    <row r="243" ht="12.75">
      <c r="C243" s="34"/>
    </row>
    <row r="244" ht="12.75">
      <c r="C244" s="34"/>
    </row>
    <row r="245" ht="12.75">
      <c r="C245" s="34"/>
    </row>
    <row r="246" ht="12.75">
      <c r="C246" s="34"/>
    </row>
    <row r="247" ht="12.75">
      <c r="C247" s="34"/>
    </row>
    <row r="248" ht="12.75">
      <c r="C248" s="34"/>
    </row>
    <row r="249" ht="12.75">
      <c r="C249" s="34"/>
    </row>
    <row r="250" ht="12.75">
      <c r="C250" s="34"/>
    </row>
    <row r="251" ht="12.75">
      <c r="C251" s="34"/>
    </row>
    <row r="252" ht="12.75">
      <c r="C252" s="34"/>
    </row>
    <row r="253" ht="12.75">
      <c r="C253" s="34"/>
    </row>
    <row r="254" ht="12.75">
      <c r="C254" s="34"/>
    </row>
    <row r="255" ht="12.75">
      <c r="C255" s="34"/>
    </row>
    <row r="256" ht="12.75">
      <c r="C256" s="34"/>
    </row>
    <row r="257" ht="12.75">
      <c r="C257" s="34"/>
    </row>
    <row r="258" ht="12.75">
      <c r="C258" s="34"/>
    </row>
    <row r="259" ht="12.75">
      <c r="C259" s="34"/>
    </row>
    <row r="260" ht="12.75">
      <c r="C260" s="34"/>
    </row>
    <row r="261" ht="12.75">
      <c r="C261" s="34"/>
    </row>
    <row r="262" ht="12.75">
      <c r="C262" s="34"/>
    </row>
    <row r="263" ht="12.75">
      <c r="C263" s="34"/>
    </row>
    <row r="264" ht="12.75">
      <c r="C264" s="34"/>
    </row>
    <row r="265" ht="12.75">
      <c r="C265" s="34"/>
    </row>
    <row r="266" ht="12.75">
      <c r="C266" s="34"/>
    </row>
    <row r="267" ht="12.75">
      <c r="C267" s="34"/>
    </row>
    <row r="268" ht="12.75">
      <c r="C268" s="34"/>
    </row>
    <row r="269" ht="12.75">
      <c r="C269" s="34"/>
    </row>
    <row r="270" ht="12.75">
      <c r="C270" s="34"/>
    </row>
    <row r="271" ht="12.75">
      <c r="C271" s="34"/>
    </row>
    <row r="272" ht="12.75">
      <c r="C272" s="34"/>
    </row>
    <row r="273" ht="12.75">
      <c r="C273" s="34"/>
    </row>
    <row r="274" ht="12.75">
      <c r="C274" s="34"/>
    </row>
    <row r="275" ht="12.75">
      <c r="C275" s="34"/>
    </row>
    <row r="276" ht="12.75">
      <c r="C276" s="34"/>
    </row>
    <row r="277" ht="12.75">
      <c r="C277" s="34"/>
    </row>
    <row r="278" ht="12.75">
      <c r="C278" s="34"/>
    </row>
    <row r="279" ht="12.75">
      <c r="C279" s="34"/>
    </row>
    <row r="280" ht="12.75">
      <c r="C280" s="34"/>
    </row>
    <row r="281" ht="12.75">
      <c r="C281" s="34"/>
    </row>
    <row r="282" ht="12.75">
      <c r="C282" s="34"/>
    </row>
    <row r="283" ht="12.75">
      <c r="C283" s="34"/>
    </row>
    <row r="284" ht="12.75">
      <c r="C284" s="34"/>
    </row>
    <row r="285" ht="12.75">
      <c r="C285" s="34"/>
    </row>
    <row r="286" ht="12.75">
      <c r="C286" s="34"/>
    </row>
    <row r="287" ht="12.75">
      <c r="C287" s="34"/>
    </row>
    <row r="288" ht="12.75">
      <c r="C288" s="34"/>
    </row>
    <row r="289" ht="12.75">
      <c r="C289" s="34"/>
    </row>
    <row r="290" ht="12.75">
      <c r="C290" s="34"/>
    </row>
    <row r="291" ht="12.75">
      <c r="C291" s="34"/>
    </row>
    <row r="292" ht="12.75">
      <c r="C292" s="34"/>
    </row>
    <row r="293" ht="12.75">
      <c r="C293" s="34"/>
    </row>
    <row r="294" ht="12.75">
      <c r="C294" s="34"/>
    </row>
    <row r="295" ht="12.75">
      <c r="C295" s="34"/>
    </row>
    <row r="296" ht="12.75">
      <c r="C296" s="34"/>
    </row>
    <row r="297" ht="12.75">
      <c r="C297" s="34"/>
    </row>
    <row r="298" ht="12.75">
      <c r="C298" s="34"/>
    </row>
    <row r="299" ht="12.75">
      <c r="C299" s="34"/>
    </row>
    <row r="300" ht="12.75">
      <c r="C300" s="34"/>
    </row>
    <row r="301" ht="12.75">
      <c r="C301" s="34"/>
    </row>
    <row r="302" ht="12.75">
      <c r="C302" s="34"/>
    </row>
    <row r="303" ht="12.75">
      <c r="C303" s="34"/>
    </row>
    <row r="304" ht="12.75">
      <c r="C304" s="34"/>
    </row>
    <row r="305" ht="12.75">
      <c r="C305" s="34"/>
    </row>
    <row r="306" ht="12.75">
      <c r="C306" s="34"/>
    </row>
    <row r="307" ht="12.75">
      <c r="C307" s="34"/>
    </row>
    <row r="308" ht="12.75">
      <c r="C308" s="34"/>
    </row>
    <row r="309" ht="12.75">
      <c r="C309" s="34"/>
    </row>
    <row r="310" ht="12.75">
      <c r="C310" s="34"/>
    </row>
    <row r="311" ht="12.75">
      <c r="C311" s="34"/>
    </row>
    <row r="312" ht="12.75">
      <c r="C312" s="34"/>
    </row>
    <row r="313" ht="12.75">
      <c r="C313" s="34"/>
    </row>
    <row r="314" ht="12.75">
      <c r="C314" s="34"/>
    </row>
    <row r="315" ht="12.75">
      <c r="C315" s="34"/>
    </row>
    <row r="316" ht="12.75">
      <c r="C316" s="34"/>
    </row>
    <row r="317" ht="12.75">
      <c r="C317" s="34"/>
    </row>
    <row r="318" ht="12.75">
      <c r="C318" s="34"/>
    </row>
    <row r="319" ht="12.75">
      <c r="C319" s="34"/>
    </row>
    <row r="320" ht="12.75">
      <c r="C320" s="34"/>
    </row>
    <row r="321" ht="12.75">
      <c r="C321" s="34"/>
    </row>
    <row r="322" ht="12.75">
      <c r="C322" s="34"/>
    </row>
    <row r="323" ht="12.75">
      <c r="C323" s="34"/>
    </row>
    <row r="324" ht="12.75">
      <c r="C324" s="34"/>
    </row>
    <row r="325" ht="12.75">
      <c r="C325" s="34"/>
    </row>
    <row r="326" ht="12.75">
      <c r="C326" s="34"/>
    </row>
    <row r="327" ht="12.75">
      <c r="C327" s="34"/>
    </row>
    <row r="328" ht="12.75">
      <c r="C328" s="34"/>
    </row>
    <row r="329" ht="12.75">
      <c r="C329" s="34"/>
    </row>
    <row r="330" ht="12.75">
      <c r="C330" s="34"/>
    </row>
    <row r="331" ht="12.75">
      <c r="C331" s="34"/>
    </row>
    <row r="332" ht="12.75">
      <c r="C332" s="34"/>
    </row>
    <row r="333" ht="12.75">
      <c r="C333" s="34"/>
    </row>
    <row r="334" ht="12.75">
      <c r="C334" s="34"/>
    </row>
    <row r="335" ht="12.75">
      <c r="C335" s="34"/>
    </row>
    <row r="336" ht="12.75">
      <c r="C336" s="34"/>
    </row>
    <row r="337" ht="12.75">
      <c r="C337" s="34"/>
    </row>
    <row r="338" ht="12.75">
      <c r="C338" s="34"/>
    </row>
    <row r="339" ht="12.75">
      <c r="C339" s="34"/>
    </row>
    <row r="340" ht="12.75">
      <c r="C340" s="34"/>
    </row>
    <row r="341" ht="12.75">
      <c r="C341" s="34"/>
    </row>
    <row r="342" ht="12.75">
      <c r="C342" s="34"/>
    </row>
    <row r="343" ht="12.75">
      <c r="C343" s="34"/>
    </row>
    <row r="344" ht="12.75">
      <c r="C344" s="34"/>
    </row>
    <row r="345" ht="12.75">
      <c r="C345" s="34"/>
    </row>
    <row r="346" ht="12.75">
      <c r="C346" s="34"/>
    </row>
    <row r="347" ht="12.75">
      <c r="C347" s="34"/>
    </row>
    <row r="348" ht="12.75">
      <c r="C348" s="34"/>
    </row>
    <row r="349" ht="12.75">
      <c r="C349" s="34"/>
    </row>
    <row r="350" ht="12.75">
      <c r="C350" s="34"/>
    </row>
    <row r="351" ht="12.75">
      <c r="C351" s="34"/>
    </row>
    <row r="352" ht="12.75">
      <c r="C352" s="34"/>
    </row>
    <row r="353" ht="12.75">
      <c r="C353" s="34"/>
    </row>
    <row r="354" ht="12.75">
      <c r="C354" s="34"/>
    </row>
    <row r="355" ht="12.75">
      <c r="C355" s="34"/>
    </row>
    <row r="356" ht="12.75">
      <c r="C356" s="34"/>
    </row>
    <row r="357" ht="12.75">
      <c r="C357" s="34"/>
    </row>
    <row r="358" ht="12.75">
      <c r="C358" s="34"/>
    </row>
    <row r="359" ht="12.75">
      <c r="C359" s="34"/>
    </row>
    <row r="360" ht="12.75">
      <c r="C360" s="34"/>
    </row>
    <row r="361" ht="12.75">
      <c r="C361" s="34"/>
    </row>
    <row r="362" ht="12.75">
      <c r="C362" s="34"/>
    </row>
    <row r="363" ht="12.75">
      <c r="C363" s="34"/>
    </row>
    <row r="364" ht="12.75">
      <c r="C364" s="34"/>
    </row>
    <row r="365" ht="12.75">
      <c r="C365" s="34"/>
    </row>
    <row r="366" ht="12.75">
      <c r="C366" s="34"/>
    </row>
    <row r="367" ht="12.75">
      <c r="C367" s="34"/>
    </row>
    <row r="368" ht="12.75">
      <c r="C368" s="34"/>
    </row>
    <row r="369" ht="12.75">
      <c r="C369" s="34"/>
    </row>
    <row r="370" ht="12.75">
      <c r="C370" s="34"/>
    </row>
    <row r="371" ht="12.75">
      <c r="C371" s="34"/>
    </row>
    <row r="372" ht="12.75">
      <c r="C372" s="34"/>
    </row>
    <row r="373" ht="12.75">
      <c r="C373" s="34"/>
    </row>
    <row r="374" ht="12.75">
      <c r="C374" s="34"/>
    </row>
    <row r="375" ht="12.75">
      <c r="C375" s="34"/>
    </row>
    <row r="376" ht="12.75">
      <c r="C376" s="34"/>
    </row>
    <row r="377" ht="12.75">
      <c r="C377" s="34"/>
    </row>
    <row r="378" ht="12.75">
      <c r="C378" s="34"/>
    </row>
    <row r="379" ht="12.75">
      <c r="C379" s="34"/>
    </row>
    <row r="380" ht="12.75">
      <c r="C380" s="34"/>
    </row>
    <row r="381" ht="12.75">
      <c r="C381" s="34"/>
    </row>
    <row r="382" ht="12.75">
      <c r="C382" s="34"/>
    </row>
    <row r="383" ht="12.75">
      <c r="C383" s="34"/>
    </row>
    <row r="384" ht="12.75">
      <c r="C384" s="34"/>
    </row>
    <row r="385" ht="12.75">
      <c r="C385" s="34"/>
    </row>
    <row r="386" ht="12.75">
      <c r="C386" s="34"/>
    </row>
    <row r="387" ht="12.75">
      <c r="C387" s="34"/>
    </row>
    <row r="388" ht="12.75">
      <c r="C388" s="34"/>
    </row>
    <row r="389" ht="12.75">
      <c r="C389" s="34"/>
    </row>
    <row r="390" ht="12.75">
      <c r="C390" s="34"/>
    </row>
    <row r="391" ht="12.75">
      <c r="C391" s="34"/>
    </row>
    <row r="392" ht="12.75">
      <c r="C392" s="34"/>
    </row>
    <row r="393" ht="12.75">
      <c r="C393" s="34"/>
    </row>
    <row r="394" ht="12.75">
      <c r="C394" s="34"/>
    </row>
    <row r="395" ht="12.75">
      <c r="C395" s="34"/>
    </row>
    <row r="396" ht="12.75">
      <c r="C396" s="34"/>
    </row>
    <row r="397" ht="12.75">
      <c r="C397" s="34"/>
    </row>
    <row r="398" ht="12.75">
      <c r="C398" s="34"/>
    </row>
    <row r="399" ht="12.75">
      <c r="C399" s="34"/>
    </row>
    <row r="400" ht="12.75">
      <c r="C400" s="34"/>
    </row>
    <row r="401" ht="12.75">
      <c r="C401" s="34"/>
    </row>
    <row r="402" ht="12.75">
      <c r="C402" s="34"/>
    </row>
    <row r="403" ht="12.75">
      <c r="C403" s="34"/>
    </row>
    <row r="404" ht="12.75">
      <c r="C404" s="34"/>
    </row>
    <row r="405" ht="12.75">
      <c r="C405" s="34"/>
    </row>
    <row r="406" ht="12.75">
      <c r="C406" s="34"/>
    </row>
    <row r="407" ht="12.75">
      <c r="C407" s="34"/>
    </row>
    <row r="408" ht="12.75">
      <c r="C408" s="34"/>
    </row>
    <row r="409" ht="12.75">
      <c r="C409" s="34"/>
    </row>
    <row r="410" ht="12.75">
      <c r="C410" s="34"/>
    </row>
    <row r="411" ht="12.75">
      <c r="C411" s="34"/>
    </row>
    <row r="412" ht="12.75">
      <c r="C412" s="34"/>
    </row>
    <row r="413" ht="12.75">
      <c r="C413" s="34"/>
    </row>
    <row r="414" ht="12.75">
      <c r="C414" s="34"/>
    </row>
    <row r="415" ht="12.75">
      <c r="C415" s="34"/>
    </row>
    <row r="416" ht="12.75">
      <c r="C416" s="34"/>
    </row>
    <row r="417" ht="12.75">
      <c r="C417" s="34"/>
    </row>
    <row r="418" ht="12.75">
      <c r="C418" s="34"/>
    </row>
    <row r="419" ht="12.75">
      <c r="C419" s="34"/>
    </row>
    <row r="420" ht="12.75">
      <c r="C420" s="34"/>
    </row>
    <row r="421" ht="12.75">
      <c r="C421" s="34"/>
    </row>
    <row r="422" ht="12.75">
      <c r="C422" s="34"/>
    </row>
    <row r="423" ht="12.75">
      <c r="C423" s="34"/>
    </row>
    <row r="424" ht="12.75">
      <c r="C424" s="34"/>
    </row>
    <row r="425" ht="12.75">
      <c r="C425" s="34"/>
    </row>
    <row r="426" ht="12.75">
      <c r="C426" s="34"/>
    </row>
    <row r="427" ht="12.75">
      <c r="C427" s="34"/>
    </row>
    <row r="428" ht="12.75">
      <c r="C428" s="34"/>
    </row>
    <row r="429" ht="12.75">
      <c r="C429" s="34"/>
    </row>
    <row r="430" ht="12.75">
      <c r="C430" s="34"/>
    </row>
    <row r="431" ht="12.75">
      <c r="C431" s="34"/>
    </row>
    <row r="432" ht="12.75">
      <c r="C432" s="34"/>
    </row>
    <row r="433" ht="12.75">
      <c r="C433" s="34"/>
    </row>
    <row r="434" ht="12.75">
      <c r="C434" s="34"/>
    </row>
    <row r="435" ht="12.75">
      <c r="C435" s="34"/>
    </row>
    <row r="436" ht="12.75">
      <c r="C436" s="34"/>
    </row>
    <row r="437" ht="12.75">
      <c r="C437" s="34"/>
    </row>
    <row r="438" ht="12.75">
      <c r="C438" s="34"/>
    </row>
    <row r="439" ht="12.75">
      <c r="C439" s="34"/>
    </row>
    <row r="440" ht="12.75">
      <c r="C440" s="34"/>
    </row>
    <row r="441" ht="12.75">
      <c r="C441" s="34"/>
    </row>
    <row r="442" ht="12.75">
      <c r="C442" s="34"/>
    </row>
    <row r="443" ht="12.75">
      <c r="C443" s="34"/>
    </row>
    <row r="444" ht="12.75">
      <c r="C444" s="34"/>
    </row>
    <row r="445" ht="12.75">
      <c r="C445" s="34"/>
    </row>
    <row r="446" ht="12.75">
      <c r="C446" s="34"/>
    </row>
    <row r="447" ht="12.75">
      <c r="C447" s="34"/>
    </row>
    <row r="448" ht="12.75">
      <c r="C448" s="34"/>
    </row>
    <row r="449" ht="12.75">
      <c r="C449" s="34"/>
    </row>
    <row r="450" ht="12.75">
      <c r="C450" s="34"/>
    </row>
    <row r="451" ht="12.75">
      <c r="C451" s="34"/>
    </row>
    <row r="452" ht="12.75">
      <c r="C452" s="34"/>
    </row>
    <row r="453" ht="12.75">
      <c r="C453" s="34"/>
    </row>
    <row r="454" ht="12.75">
      <c r="C454" s="34"/>
    </row>
    <row r="455" ht="12.75">
      <c r="C455" s="34"/>
    </row>
    <row r="456" ht="12.75">
      <c r="C456" s="34"/>
    </row>
    <row r="457" ht="12.75">
      <c r="C457" s="34"/>
    </row>
    <row r="458" ht="12.75">
      <c r="C458" s="34"/>
    </row>
    <row r="459" ht="12.75">
      <c r="C459" s="34"/>
    </row>
    <row r="460" ht="12.75">
      <c r="C460" s="34"/>
    </row>
    <row r="461" ht="12.75">
      <c r="C461" s="34"/>
    </row>
    <row r="462" ht="12.75">
      <c r="C462" s="34"/>
    </row>
    <row r="463" ht="12.75">
      <c r="C463" s="34"/>
    </row>
    <row r="464" ht="12.75">
      <c r="C464" s="34"/>
    </row>
    <row r="465" ht="12.75">
      <c r="C465" s="34"/>
    </row>
    <row r="466" ht="12.75">
      <c r="C466" s="34"/>
    </row>
    <row r="467" ht="12.75">
      <c r="C467" s="34"/>
    </row>
    <row r="468" ht="12.75">
      <c r="C468" s="34"/>
    </row>
    <row r="469" ht="12.75">
      <c r="C469" s="34"/>
    </row>
    <row r="470" ht="12.75">
      <c r="C470" s="34"/>
    </row>
    <row r="471" ht="12.75">
      <c r="C471" s="34"/>
    </row>
    <row r="472" ht="12.75">
      <c r="C472" s="34"/>
    </row>
    <row r="473" ht="12.75">
      <c r="C473" s="34"/>
    </row>
    <row r="474" ht="12.75">
      <c r="C474" s="34"/>
    </row>
    <row r="475" ht="12.75">
      <c r="C475" s="34"/>
    </row>
    <row r="476" ht="12.75">
      <c r="C476" s="34"/>
    </row>
    <row r="477" ht="12.75">
      <c r="C477" s="34"/>
    </row>
    <row r="478" ht="12.75">
      <c r="C478" s="34"/>
    </row>
    <row r="479" ht="12.75">
      <c r="C479" s="34"/>
    </row>
    <row r="480" ht="12.75">
      <c r="C480" s="34"/>
    </row>
    <row r="481" ht="12.75">
      <c r="C481" s="34"/>
    </row>
    <row r="482" ht="12.75">
      <c r="C482" s="34"/>
    </row>
    <row r="483" ht="12.75">
      <c r="C483" s="34"/>
    </row>
    <row r="484" ht="12.75">
      <c r="C484" s="34"/>
    </row>
    <row r="485" ht="12.75">
      <c r="C485" s="34"/>
    </row>
    <row r="486" ht="12.75">
      <c r="C486" s="34"/>
    </row>
    <row r="487" ht="12.75">
      <c r="C487" s="34"/>
    </row>
    <row r="488" ht="12.75">
      <c r="C488" s="34"/>
    </row>
    <row r="489" ht="12.75">
      <c r="C489" s="34"/>
    </row>
    <row r="490" ht="12.75">
      <c r="C490" s="34"/>
    </row>
    <row r="491" ht="12.75">
      <c r="C491" s="34"/>
    </row>
    <row r="492" ht="12.75">
      <c r="C492" s="34"/>
    </row>
    <row r="493" ht="12.75">
      <c r="C493" s="34"/>
    </row>
  </sheetData>
  <sheetProtection/>
  <mergeCells count="1">
    <mergeCell ref="A2:C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Kopková</dc:creator>
  <cp:keywords/>
  <dc:description/>
  <cp:lastModifiedBy>Alena Gachová</cp:lastModifiedBy>
  <cp:lastPrinted>2018-02-26T14:09:19Z</cp:lastPrinted>
  <dcterms:modified xsi:type="dcterms:W3CDTF">2018-02-26T14:13:02Z</dcterms:modified>
  <cp:category/>
  <cp:version/>
  <cp:contentType/>
  <cp:contentStatus/>
</cp:coreProperties>
</file>